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25"/>
  </bookViews>
  <sheets>
    <sheet name="Sheet1" sheetId="1" r:id="rId1"/>
  </sheets>
  <definedNames>
    <definedName name="_xlnm._FilterDatabase" localSheetId="0" hidden="1">Sheet1!$A$4:$S$10</definedName>
    <definedName name="_xlnm.Print_Titles" localSheetId="0">Sheet1!$2:$4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<sst xmlns="http://schemas.openxmlformats.org/spreadsheetml/2006/main" count="79" uniqueCount="59">
  <si>
    <t>附件2</t>
  </si>
  <si>
    <t>贵池区2025年第四批衔接资金项目计划表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</si>
  <si>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</si>
  <si>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</si>
  <si>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</si>
  <si>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</si>
  <si>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</si>
  <si>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</si>
  <si>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</si>
  <si>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</si>
  <si>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</si>
  <si>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</si>
  <si>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</si>
  <si>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</si>
  <si>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</si>
  <si>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</si>
  <si>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</si>
  <si>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</si>
  <si>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中央财政资金</t>
  </si>
  <si>
    <t>省级财政资金</t>
  </si>
  <si>
    <t>自筹</t>
  </si>
  <si>
    <t>户数</t>
  </si>
  <si>
    <t>人数</t>
  </si>
  <si>
    <t>秋江街道</t>
  </si>
  <si>
    <t>产业发展类</t>
  </si>
  <si>
    <t>池州市贵池区和美设施渔业项目（一期）</t>
  </si>
  <si>
    <t>新建</t>
  </si>
  <si>
    <t>区水产业发展中心</t>
  </si>
  <si>
    <t>莲台村</t>
  </si>
  <si>
    <t>建设钢结构厂房、配套基础设施及养殖设备采购安装等</t>
  </si>
  <si>
    <t>2025年12月底</t>
  </si>
  <si>
    <t>年收益不低于投资额4%</t>
  </si>
  <si>
    <t>带动周边群众就业务工，增加群众收入</t>
  </si>
  <si>
    <t>池州市贵池区和美设施渔业项目（二期）</t>
  </si>
  <si>
    <t>区农业农村局</t>
  </si>
  <si>
    <t>乡村建设类</t>
  </si>
  <si>
    <t>贵池区2024年度和美乡村省级中心村建设项目（第二批）</t>
  </si>
  <si>
    <t>区农业农村局赵正宏</t>
  </si>
  <si>
    <t>相关涉农镇街</t>
  </si>
  <si>
    <t>生活垃圾治理，供水保障，改厕治污，庭院环境整治提升，道路畅通，建设任务，河沟渠塘疏浚清淤，公共服务设施建设，公共环境整治提升，产业发展，长效管护机制等</t>
  </si>
  <si>
    <t>改善农村人居环境，完善基础设施建设，提升公共服务水平，提升群众的获得感、幸福感，巩固脱贫攻坚成果，促进乡村振兴战略实施。</t>
  </si>
  <si>
    <t>改善农村人居环境，提高村民生活质量，以带动群众及脱贫户就业，增加群众收入</t>
  </si>
  <si>
    <t>唐田镇</t>
  </si>
  <si>
    <t>基础设施类</t>
  </si>
  <si>
    <t>团山圩排灌站重建项目</t>
  </si>
  <si>
    <t>区水利局</t>
  </si>
  <si>
    <t>唐田镇/查一平</t>
  </si>
  <si>
    <t>唐田镇凤凰村</t>
  </si>
  <si>
    <t>新建排灌站，沟渠联通、电力迁改。初步设10KV线路改造，站内装有混流泵400Hw—7，电机75KW。</t>
  </si>
  <si>
    <t>解决70户300人生产生活用水问题，有效解决400亩农田灌溉问题，提高百姓生产收益。</t>
  </si>
  <si>
    <t>有效保障农户的生产生活安全，提高生产生活能力，达到明显增收。</t>
  </si>
  <si>
    <t>区人社局</t>
  </si>
  <si>
    <t>就业类</t>
  </si>
  <si>
    <t>贵池区2025年跨省就业交通补助（第二批）</t>
  </si>
  <si>
    <t>贵池区公共就业和人才服务中心
汪胜东</t>
  </si>
  <si>
    <t>贵池区</t>
  </si>
  <si>
    <t>对跨省就业的脱贫人口和监测对象，按每人每年500 元标准给予交通补助，预计补贴人数4600人</t>
  </si>
  <si>
    <t>鼓励扶持脱贫人口及监测对象有序外出务工，实现稳定就业</t>
  </si>
  <si>
    <t>带动扶持约2150户、4600人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</si>
</sst>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方正小标宋简体"/>
      <charset val="134"/>
    </font>
    <font>
      <b/>
      <sz val="10"/>
      <name val="仿宋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10.5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protection locked="0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tabSelected="1" workbookViewId="0">
      <selection activeCell="Q6" sqref="Q6"/>
    </sheetView>
  </sheetViews>
  <sheetFormatPr defaultColWidth="9" defaultRowHeight="13.5"/>
  <cols>
    <col min="1" max="1" width="5.75" customWidth="1"/>
    <col min="2" max="2" width="6.75" customWidth="1"/>
    <col min="3" max="3" width="7.25" customWidth="1"/>
    <col min="4" max="4" width="12" customWidth="1"/>
    <col min="5" max="5" width="4.75" customWidth="1"/>
    <col min="6" max="6" width="6" customWidth="1"/>
    <col min="7" max="7" width="6.625" customWidth="1"/>
    <col min="8" max="8" width="6.875" customWidth="1"/>
    <col min="9" max="9" width="24.875" customWidth="1"/>
    <col min="10" max="10" width="8.25" customWidth="1"/>
    <col min="11" max="11" width="6.375" customWidth="1"/>
    <col min="12" max="12" width="8.125" customWidth="1"/>
    <col min="13" max="13" width="10.75" customWidth="1"/>
    <col min="14" max="14" width="9.625" customWidth="1"/>
    <col min="15" max="15" width="10.875" customWidth="1"/>
    <col min="16" max="16" width="7.125" customWidth="1"/>
    <col min="17" max="17" width="23.625" customWidth="1"/>
    <col min="18" max="18" width="24.625" customWidth="1"/>
    <col min="19" max="19" width="8" customWidth="1"/>
  </cols>
  <sheetData>
    <row r="1" ht="18" customHeight="1" spans="1:1">
      <c r="A1" t="s">
        <v>0</v>
      </c>
    </row>
    <row r="2" ht="51" customHeight="1" spans="1:19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44" customHeight="1" spans="1:1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/>
      <c r="M3" s="3"/>
      <c r="N3" s="3"/>
      <c r="O3" s="3" t="s">
        <v>13</v>
      </c>
      <c r="P3" s="3"/>
      <c r="Q3" s="3" t="s">
        <v>14</v>
      </c>
      <c r="R3" s="3" t="s">
        <v>15</v>
      </c>
      <c r="S3" s="3" t="s">
        <v>16</v>
      </c>
    </row>
    <row r="4" ht="40" customHeight="1" spans="1:19">
      <c r="A4" s="3"/>
      <c r="B4" s="3"/>
      <c r="C4" s="3"/>
      <c r="D4" s="3"/>
      <c r="E4" s="3"/>
      <c r="F4" s="3"/>
      <c r="G4" s="3"/>
      <c r="H4" s="3"/>
      <c r="I4" s="3"/>
      <c r="J4" s="3"/>
      <c r="K4" s="3" t="s">
        <v>17</v>
      </c>
      <c r="L4" s="3" t="s">
        <v>18</v>
      </c>
      <c r="M4" s="3" t="s">
        <v>19</v>
      </c>
      <c r="N4" s="3" t="s">
        <v>20</v>
      </c>
      <c r="O4" s="3" t="s">
        <v>21</v>
      </c>
      <c r="P4" s="3" t="s">
        <v>22</v>
      </c>
      <c r="Q4" s="3"/>
      <c r="R4" s="3"/>
      <c r="S4" s="3"/>
    </row>
    <row r="5" ht="66" customHeight="1" spans="1:19">
      <c r="A5" s="4">
        <v>1</v>
      </c>
      <c r="B5" s="4" t="s">
        <v>23</v>
      </c>
      <c r="C5" s="4" t="s">
        <v>24</v>
      </c>
      <c r="D5" s="4" t="s">
        <v>25</v>
      </c>
      <c r="E5" s="4" t="s">
        <v>26</v>
      </c>
      <c r="F5" s="4" t="s">
        <v>27</v>
      </c>
      <c r="G5" s="4" t="s">
        <v>23</v>
      </c>
      <c r="H5" s="4" t="s">
        <v>28</v>
      </c>
      <c r="I5" s="4" t="s">
        <v>29</v>
      </c>
      <c r="J5" s="4" t="s">
        <v>30</v>
      </c>
      <c r="K5" s="4">
        <v>1600</v>
      </c>
      <c r="L5" s="4">
        <v>143.52</v>
      </c>
      <c r="M5" s="4">
        <v>1456.48</v>
      </c>
      <c r="N5" s="4"/>
      <c r="O5" s="4">
        <v>9085</v>
      </c>
      <c r="P5" s="4">
        <v>20000</v>
      </c>
      <c r="Q5" s="4" t="s">
        <v>31</v>
      </c>
      <c r="R5" s="4" t="s">
        <v>32</v>
      </c>
      <c r="S5" s="4"/>
    </row>
    <row r="6" ht="60" customHeight="1" spans="1:19">
      <c r="A6" s="4">
        <v>2</v>
      </c>
      <c r="B6" s="4" t="s">
        <v>23</v>
      </c>
      <c r="C6" s="4" t="s">
        <v>24</v>
      </c>
      <c r="D6" s="4" t="s">
        <v>33</v>
      </c>
      <c r="E6" s="4" t="s">
        <v>26</v>
      </c>
      <c r="F6" s="4" t="s">
        <v>27</v>
      </c>
      <c r="G6" s="4" t="s">
        <v>23</v>
      </c>
      <c r="H6" s="4" t="s">
        <v>28</v>
      </c>
      <c r="I6" s="4" t="s">
        <v>29</v>
      </c>
      <c r="J6" s="4" t="s">
        <v>30</v>
      </c>
      <c r="K6" s="4">
        <v>1600</v>
      </c>
      <c r="L6" s="6"/>
      <c r="M6" s="5">
        <v>1600</v>
      </c>
      <c r="N6" s="4"/>
      <c r="O6" s="4">
        <v>9085</v>
      </c>
      <c r="P6" s="4">
        <v>20000</v>
      </c>
      <c r="Q6" s="4" t="s">
        <v>31</v>
      </c>
      <c r="R6" s="4" t="s">
        <v>32</v>
      </c>
      <c r="S6" s="4"/>
    </row>
    <row r="7" ht="94" customHeight="1" spans="1:19">
      <c r="A7" s="4">
        <v>3</v>
      </c>
      <c r="B7" s="5" t="s">
        <v>34</v>
      </c>
      <c r="C7" s="5" t="s">
        <v>35</v>
      </c>
      <c r="D7" s="5" t="s">
        <v>36</v>
      </c>
      <c r="E7" s="5" t="s">
        <v>26</v>
      </c>
      <c r="F7" s="5" t="s">
        <v>34</v>
      </c>
      <c r="G7" s="5" t="s">
        <v>37</v>
      </c>
      <c r="H7" s="5" t="s">
        <v>38</v>
      </c>
      <c r="I7" s="5" t="s">
        <v>39</v>
      </c>
      <c r="J7" s="5" t="s">
        <v>30</v>
      </c>
      <c r="K7" s="5">
        <v>1863</v>
      </c>
      <c r="L7" s="6"/>
      <c r="M7" s="5">
        <v>1863</v>
      </c>
      <c r="N7" s="3"/>
      <c r="O7" s="5">
        <v>3519</v>
      </c>
      <c r="P7" s="5">
        <v>12787</v>
      </c>
      <c r="Q7" s="5" t="s">
        <v>40</v>
      </c>
      <c r="R7" s="5" t="s">
        <v>41</v>
      </c>
      <c r="S7" s="3"/>
    </row>
    <row r="8" ht="59" customHeight="1" spans="1:19">
      <c r="A8" s="4">
        <v>4</v>
      </c>
      <c r="B8" s="5" t="s">
        <v>42</v>
      </c>
      <c r="C8" s="5" t="s">
        <v>43</v>
      </c>
      <c r="D8" s="5" t="s">
        <v>44</v>
      </c>
      <c r="E8" s="5" t="s">
        <v>26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30</v>
      </c>
      <c r="K8" s="7">
        <v>30</v>
      </c>
      <c r="L8" s="6"/>
      <c r="M8" s="7">
        <v>30</v>
      </c>
      <c r="N8" s="7">
        <v>0</v>
      </c>
      <c r="O8" s="7">
        <v>70</v>
      </c>
      <c r="P8" s="7">
        <v>300</v>
      </c>
      <c r="Q8" s="7" t="s">
        <v>49</v>
      </c>
      <c r="R8" s="10" t="s">
        <v>50</v>
      </c>
      <c r="S8" s="10"/>
    </row>
    <row r="9" ht="72" spans="1:19">
      <c r="A9" s="4">
        <v>5</v>
      </c>
      <c r="B9" s="5" t="s">
        <v>51</v>
      </c>
      <c r="C9" s="5" t="s">
        <v>52</v>
      </c>
      <c r="D9" s="5" t="s">
        <v>53</v>
      </c>
      <c r="E9" s="5" t="s">
        <v>26</v>
      </c>
      <c r="F9" s="5" t="s">
        <v>51</v>
      </c>
      <c r="G9" s="5" t="s">
        <v>54</v>
      </c>
      <c r="H9" s="5" t="s">
        <v>55</v>
      </c>
      <c r="I9" s="5" t="s">
        <v>56</v>
      </c>
      <c r="J9" s="5" t="s">
        <v>30</v>
      </c>
      <c r="K9" s="8">
        <v>7</v>
      </c>
      <c r="L9" s="6"/>
      <c r="M9" s="8">
        <v>7</v>
      </c>
      <c r="N9" s="9"/>
      <c r="O9" s="8">
        <v>2100</v>
      </c>
      <c r="P9" s="8">
        <v>4600</v>
      </c>
      <c r="Q9" s="8" t="s">
        <v>57</v>
      </c>
      <c r="R9" s="8" t="s">
        <v>58</v>
      </c>
      <c r="S9" s="8"/>
    </row>
    <row r="10" ht="23" customHeight="1" spans="1:19">
      <c r="A10" s="6"/>
      <c r="B10" s="6" t="s">
        <v>17</v>
      </c>
      <c r="C10" s="6"/>
      <c r="D10" s="6"/>
      <c r="E10" s="6"/>
      <c r="F10" s="6"/>
      <c r="G10" s="6"/>
      <c r="H10" s="6"/>
      <c r="I10" s="6"/>
      <c r="J10" s="6"/>
      <c r="K10" s="6">
        <f t="shared" ref="K10:P10" si="0">SUM(K5:K9)</f>
        <v>5100</v>
      </c>
      <c r="L10" s="6">
        <f t="shared" si="0"/>
        <v>143.52</v>
      </c>
      <c r="M10" s="6">
        <f t="shared" si="0"/>
        <v>4956.48</v>
      </c>
      <c r="N10" s="6">
        <f t="shared" si="0"/>
        <v>0</v>
      </c>
      <c r="O10" s="6">
        <f t="shared" si="0"/>
        <v>23859</v>
      </c>
      <c r="P10" s="6">
        <f t="shared" si="0"/>
        <v>57687</v>
      </c>
      <c r="Q10" s="6"/>
      <c r="R10" s="6"/>
      <c r="S10" s="6"/>
    </row>
  </sheetData>
  <autoFilter xmlns:etc="http://www.wps.cn/officeDocument/2017/etCustomData" ref="A4:S10" etc:filterBottomFollowUsedRange="0">
    <sortState ref="A4:S10">
      <sortCondition ref="B4"/>
    </sortState>
    <extLst/>
  </autoFilter>
  <mergeCells count="16">
    <mergeCell ref="A2:S2"/>
    <mergeCell ref="K3:N3"/>
    <mergeCell ref="O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Q3:Q4"/>
    <mergeCell ref="R3:R4"/>
    <mergeCell ref="S3:S4"/>
  </mergeCells>
  <pageMargins left="0.196527777777778" right="0.156944444444444" top="1.0625" bottom="0.156944444444444" header="0.0784722222222222" footer="0.118055555555556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2023-11-14T03:14:00Z</dcterms:created>
  <dcterms:modified xsi:type="dcterms:W3CDTF">2025-10-22T07:21:26Z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F3C7AC787CEF48F989303D684A463CF5_13</vt:lpwstr>
  </property>
  <property fmtid="{D5CDD505-2E9C-101B-9397-08002B2CF9AE}" pid="3" name="KSOProductBuildVer">
    <vt:lpwstr>2052-12.1.0.23125</vt:lpwstr>
  </property>
</Properties>
</file>