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Sheet1!$A$5:$R$25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<sst xmlns="http://schemas.openxmlformats.org/spreadsheetml/2006/main" count="232" uniqueCount="162">
  <si>
    <t>贵池区2025年度衔接资金项目实施计划表</t>
  </si>
  <si>
    <t>序号</t>
  </si>
  <si>
    <t>镇街/部门</t>
  </si>
  <si>
    <t>项目类别</t>
  </si>
  <si>
    <t>项目
名称</t>
  </si>
  <si>
    <t>建设性质</t>
  </si>
  <si>
    <t>主管部门</t>
  </si>
  <si>
    <t>实施单位和责任人</t>
  </si>
  <si>
    <t>项目
地点</t>
  </si>
  <si>
    <t>建设内容及规模</t>
  </si>
  <si>
    <t>完成时限</t>
  </si>
  <si>
    <t>预计投资情况
（万元）</t>
  </si>
  <si>
    <t>预计受益情况</t>
  </si>
  <si>
    <t>绩效目标</t>
  </si>
  <si>
    <t>联农带农机制</t>
  </si>
  <si>
    <t>备注</t>
  </si>
  <si>
    <t>合计</t>
  </si>
  <si>
    <t>财政</t>
  </si>
  <si>
    <t>自筹</t>
  </si>
  <si>
    <t>户数</t>
  </si>
  <si>
    <t>人数</t>
  </si>
  <si>
    <t>区财政局</t>
  </si>
  <si>
    <t>产业发展类</t>
  </si>
  <si>
    <t>贵池区2025年小额信贷贴息项目</t>
  </si>
  <si>
    <t>新建</t>
  </si>
  <si>
    <t>区金融办</t>
  </si>
  <si>
    <t>区金融办陈宜春</t>
  </si>
  <si>
    <t>贵池区</t>
  </si>
  <si>
    <t>脱贫人口信贷贴息300万元</t>
  </si>
  <si>
    <t>2025年12月底</t>
  </si>
  <si>
    <t>为小额信贷用户以基准利率贴息</t>
  </si>
  <si>
    <t>以贴息的方式减少小额信贷用户的资金使用负担</t>
  </si>
  <si>
    <t>贵池区2025年“防贫保”综合保险项目</t>
  </si>
  <si>
    <t>区财政局
喻松</t>
  </si>
  <si>
    <t>“防贫保”（3+N)，即：特色农产品保险+健康保险+意外伤害保险（必选项目）+自选项目</t>
  </si>
  <si>
    <t>防范化解脱贫人口和监测帮扶对象返贫致贫</t>
  </si>
  <si>
    <t>通过参与保险，防止返贫致贫</t>
  </si>
  <si>
    <t>区人社局</t>
  </si>
  <si>
    <t>就业类</t>
  </si>
  <si>
    <t>贵池区2025年跨省就业交通补助</t>
  </si>
  <si>
    <t>贵池区公共就业和人才服务中心
汪胜东</t>
  </si>
  <si>
    <t>对跨省就业的脱贫人口和监测对象，按每人每年500 元标准给予交通补助，预计补贴人数4600人</t>
  </si>
  <si>
    <t>鼓励扶持脱贫人口及监测对象有序外出务工，实现稳定就业</t>
  </si>
  <si>
    <t>带动扶持约2150户、4600人</t>
  </si>
  <si>
    <t>贵池区2025年乡村公益岗位项目</t>
  </si>
  <si>
    <t>按照300元/人.月岗位补贴1183人</t>
  </si>
  <si>
    <t>发放岗位补贴，带动脱贫劳动力和监测对象实现就业</t>
  </si>
  <si>
    <t>有就业能力、就业意愿，的脱贫劳动力和监测对象就业</t>
  </si>
  <si>
    <t>区委组织部</t>
  </si>
  <si>
    <t>2025年扶持发展壮大村集体经济项目</t>
  </si>
  <si>
    <t>区委组织部 区农业农村局</t>
  </si>
  <si>
    <t>区农业农村局 汪石岩</t>
  </si>
  <si>
    <t>贵池区涉农镇街</t>
  </si>
  <si>
    <t>扶持贵池区涉农镇街所在的10个村集体经济组织，主要鼓励村集体经济组织因地制宜发展产业，带动农户积极参与，为村集体创收</t>
  </si>
  <si>
    <t>支持鼓励村级集体经济组织发展建设公益性项目和集体经济发展项目，开发集体资产资源，实现经营主体创收。预计项目共实现增收40万元以上</t>
  </si>
  <si>
    <t>促进贵池区村级集体经济高质量发展，盘活用好农村集体资产资源，改善农民生活，带动务工就业，切实提高收入</t>
  </si>
  <si>
    <t>发展壮大集体经济专项资金</t>
  </si>
  <si>
    <t>区农业农村局</t>
  </si>
  <si>
    <t>雨露计划</t>
  </si>
  <si>
    <t>贵池区2025年雨露计划项目</t>
  </si>
  <si>
    <t>区农业农村局 桂光宇</t>
  </si>
  <si>
    <t>按照1500元/人/学期的标准进行雨露计划教育补助</t>
  </si>
  <si>
    <t>发放雨露计划补助，减轻脱贫户、监测对象高职学生教育支出</t>
  </si>
  <si>
    <t>符合发放雨露计划补助标准的脱贫户、监测对象家庭学生应补尽补</t>
  </si>
  <si>
    <t>2025年产业到户奖补项目</t>
  </si>
  <si>
    <t>全区17个涉农镇街</t>
  </si>
  <si>
    <t>通过实施以奖代补，支持具备产业发展条件的帮扶对象发展种植、养殖、加工、休闲农业、电商等各类特色产业（常规粮棉油等传统大宗农作物种植以及列入负面清单的产业不得作为项目产业）。</t>
  </si>
  <si>
    <t>带动1850余户帮扶对象增加收入，户均年增收2000元以上</t>
  </si>
  <si>
    <t>以产业补助的形式户均补助2000元以上，激发帮扶对象内生动力</t>
  </si>
  <si>
    <t>基础设施类</t>
  </si>
  <si>
    <t>2025年农村改厕项目</t>
  </si>
  <si>
    <t>区农业农村局纪良满</t>
  </si>
  <si>
    <t>全区14个涉农镇街建设</t>
  </si>
  <si>
    <t>全区14个涉农镇街建设无害化卫生厕所改造2400户</t>
  </si>
  <si>
    <t>2024年12月底</t>
  </si>
  <si>
    <t>粪污有效处理，资源化利用，改善农村人居环境</t>
  </si>
  <si>
    <t>提升人居环境，促进乡村振兴，农户直接参与监督改厕工作。</t>
  </si>
  <si>
    <t>村基础设施类</t>
  </si>
  <si>
    <t>贵池区人居环境整治项目</t>
  </si>
  <si>
    <t>区农业农村局/纪良满</t>
  </si>
  <si>
    <t>农村人居环境示范村整治，基础设施建设，公共服务水平完善，提升农村宜居水平。</t>
  </si>
  <si>
    <t>改善农村人居环境，提高村民生活质量，完善基础设施，巩固脱贫攻坚成果，促进乡村振兴战略实施。</t>
  </si>
  <si>
    <t>改善农村人居环境，提高村民生活质量，以带动群众及脱贫户就业，增加群众收入。</t>
  </si>
  <si>
    <t>里山街道</t>
  </si>
  <si>
    <t>乡村建设</t>
  </si>
  <si>
    <t>里山街道元四村和美乡村精品示范村建设项目</t>
  </si>
  <si>
    <t>里山街道舒双双</t>
  </si>
  <si>
    <t>里山街道元四村</t>
  </si>
  <si>
    <t>1.乡村振兴助农直播间，建设多个互动直播场景，实现元四村多点互动助农直播引流。
2.元四3A景区游客中心改造提升，利用现村委建筑建设满足3A景区以上服务功能的游客中心,包含休闲书咖、创客商店、便利店等商业业态。
3.元四会客厅，现元四农庄进行业态升级，打造东河民宿集群共享空间。
4.元四茶书院综合体，利用闲置民房院落打造双河口重要休闲业态，集住宿、茶歇等功能于一体。
5.家庭旅居民宿组团，利用闲置民房组团进行家庭旅居业态开发。
6.老树小酒馆，利用东河网红码头闲置民房打造创意休闲酒馆。
7.元四共创农场，利用现共享农场，打造共创农场，融入景观打卡、农事体验、村校合作、共创田园、丰物年卡等内容。
8.太普农场小米粒儿童乐园改造提升，对现小米粒乐园进行提升改造，更新设施设备，丰富乐园业态。
9.元四省级研学旅游示范基地中心教室，打造元四民俗创客、研学团建体验空间，对外展示元四米糖、粉丝、锅巴等制作方式，并供游客体验传统工艺。
10.元四主题文创，创作主题IP、主题logo，文创、农创周边等。</t>
  </si>
  <si>
    <t>2025年底</t>
  </si>
  <si>
    <t>提升乡村景观及基础设施，推乡村农文旅融合发展</t>
  </si>
  <si>
    <t>鼓励带动农特产品销售，带动村民转型成为旅游业从业者</t>
  </si>
  <si>
    <t>梅村镇</t>
  </si>
  <si>
    <t>梅村镇霄坑村和美乡村精品示范村建设项目</t>
  </si>
  <si>
    <t>梅村镇江云龙</t>
  </si>
  <si>
    <t>梅村镇霄坑村</t>
  </si>
  <si>
    <t>游客服务中心：改造提升2000平方米建筑外立面、院内环境提升、建设100平方米停车场、内部配套设施打造、改造500平方米的农产品展示中心、游客接待区以及游客咨询服务区；茶文化精品民宿：改造500平方米集会议、住宿、茶体验、茶品鉴、休闲娱乐等为一体的茶文化特色民宿；霄坑绿茶开园节：举办2024和2025年两届集展示、演艺、体验、消费于一体的霄坑绿茶开园节；霄坑文明创建：开展文明家庭、最美霄坑人、和美人家、道德模范等群众性精神文明评比创建</t>
  </si>
  <si>
    <t>将霄坑村打造成一个集现代化茶业、茶文化休闲、峡谷观光、户外拓展、山村度假旅游等功能为一体的国家级乡村休闲度假目的地</t>
  </si>
  <si>
    <t>通过茶文化旅游、茶产业发展等提高村民收入，带动村民致富</t>
  </si>
  <si>
    <t>梅龙街道</t>
  </si>
  <si>
    <t>梅龙街道园林社区和美乡村精品示范村建设项目</t>
  </si>
  <si>
    <t xml:space="preserve"> 区农业农村局 </t>
  </si>
  <si>
    <t>梅龙街道
方志杰</t>
  </si>
  <si>
    <t>园林社区</t>
  </si>
  <si>
    <t>主要建设内容为：1.农业基础提升项目，农田机耕路及挡土墙修整任务（共享稻田区块），3189.5平方米；2.浅心见·会客厅，建设规模998平方米；3.餐饮、驿站，4栋民房改造；4.民宿，6栋民房改造；5.池塘生态治理提升项目，池塘河道治理完成等任务，水质提升、水质净化系统，14900平方米。</t>
  </si>
  <si>
    <t>园林社区村集体保底收益30万/年；租赁收益（村集体）：5万；新增民宿及其他经营主体10家，打造和塑造项目品牌形象，培育项目所在地文化及农副产品的特色，运营管理人员体系的建立和在地运营人员的培养。</t>
  </si>
  <si>
    <t>以工代赈：本次和美乡村基础设施建设中，组织园林社区务工队，参与工程建设，使村民获得劳务报酬。联农带农：村民收入，保障村民收入水平，每位参与生产的村民能够分享旅游、生产经济收益。工作岗位，产生大量第三产业就业岗位。生产资料，为村民的生产活动提供充足的生产资料。</t>
  </si>
  <si>
    <t>区水利局</t>
  </si>
  <si>
    <t>基础设施   (水利)</t>
  </si>
  <si>
    <t>贵池区2025年农村24小时供水保障提升工程</t>
  </si>
  <si>
    <t>池州市贵池区水利工程建设管理处    李棣生</t>
  </si>
  <si>
    <t>牌楼、牛头山、梅街、梅村、棠溪、里山等镇街</t>
  </si>
  <si>
    <t>管网改造延伸42.1km，新建蓄水池及净化消毒设施等</t>
  </si>
  <si>
    <t>管网延伸改造，增加供水水压和水量，增加消毒设施改善水质，提高供水保障水平</t>
  </si>
  <si>
    <t>保障3273户11200人农村居民饮用水安全，实现稳定供水</t>
  </si>
  <si>
    <t>江口街道</t>
  </si>
  <si>
    <t>江口街道竹制拼接筷加工项目</t>
  </si>
  <si>
    <t>区林业局</t>
  </si>
  <si>
    <t>江口街道郭兴东</t>
  </si>
  <si>
    <t xml:space="preserve">江口街道
</t>
  </si>
  <si>
    <t>鸿叶集团鸿亮竹业有限公司以40台套竹制拼接筷加工装备抵押资金建设年产5亿双利用毛竹加工的竹制拼接筷生产线。鸿叶集团鸿亮竹业有限公司每年支付利息费用50万元，五年到期一次性还清本金。</t>
  </si>
  <si>
    <t>/</t>
  </si>
  <si>
    <t>预计每年带动江口街道社区集体和19户脱贫户，监测对象60人增收。</t>
  </si>
  <si>
    <t>以带动周边农户务工就业和脱贫户监测对象分红的方式增加收入，解决江口街道及周边乡镇部分农户就业问题。</t>
  </si>
  <si>
    <t>长山生态有机饲料加工厂及养殖基地项目</t>
  </si>
  <si>
    <t>梅村镇
刘兰</t>
  </si>
  <si>
    <t>必胜村</t>
  </si>
  <si>
    <t>建设：
1、用地约20亩，年产2万吨有机饲料加工厂；
2、用地不少于650亩，10万羽有机散养鸡养殖基地</t>
  </si>
  <si>
    <t>年产2万吨有机饲料加工厂，为长山生态公司目前在贵池、石台等养殖基地提供稳定的有机饲料。新建国内最大的存栏10万羽有机散养鸡养殖基地。确保收益不低于5%，带动必胜、中新、栗坑等十个村集体分红。</t>
  </si>
  <si>
    <t>增加村集体收入，雇佣有正常劳动力的脱贫户和检测对象参与生产运营。</t>
  </si>
  <si>
    <t>马衙街道</t>
  </si>
  <si>
    <t>乡村建设行动</t>
  </si>
  <si>
    <t>文旅提质扩面工程
（研学基地打造）</t>
  </si>
  <si>
    <t>区文旅局</t>
  </si>
  <si>
    <t>马衙街道刘英</t>
  </si>
  <si>
    <t>滨河社区</t>
  </si>
  <si>
    <t>打造大师工坊及其他研学主题工坊,将闲置水厂改造成集体餐厅、研学宿舍、写生基地、艺术家创作基地等多功能用途于一体的研学基地配套服务中心。利用建筑屋顶打造户外写生场地。新增公厕及管理用房,基础设施提升,梳理场地绿化,新建围墙,采用种植佛甲草增加软景，提升景观效果。</t>
  </si>
  <si>
    <t>盘活九华天池景区、老自来水厂闲置房屋、用地，打造以“傩”文化为主的研学基地，对基础设施提升旅游设施提升</t>
  </si>
  <si>
    <t>丰富全社区居民的文化生活，提高群众对乡村建设的满意感</t>
  </si>
  <si>
    <t>里山街道黄精深加工车间项目</t>
  </si>
  <si>
    <t>里山街道
舒双双</t>
  </si>
  <si>
    <t>双河村</t>
  </si>
  <si>
    <t>新建19口五行灶、3000㎡农产品深加工车间及附属设施，购买烘干机等加工设备</t>
  </si>
  <si>
    <t>2025年  12月底</t>
  </si>
  <si>
    <t>总收益不低于5%。新建800㎡农产品深加工车间，进行农产品加工，给农户带来增收。</t>
  </si>
  <si>
    <t>建设加工车间800㎡，带动周边群众就近就业，增加村民和脱贫户增收。</t>
  </si>
  <si>
    <t>基础设施（交通）</t>
  </si>
  <si>
    <t>白洋村新河中河组通组公路项目</t>
  </si>
  <si>
    <t>区交通运输局</t>
  </si>
  <si>
    <t>里山街道
林本忠</t>
  </si>
  <si>
    <t>白洋村</t>
  </si>
  <si>
    <t>建设道路,长0.8公里、宽5米</t>
  </si>
  <si>
    <t>2025年9月底</t>
  </si>
  <si>
    <t>为2个村民组提供生活生产便利</t>
  </si>
  <si>
    <t>为2个村民组中的脱贫户生活生产便利</t>
  </si>
  <si>
    <t>九华府</t>
  </si>
  <si>
    <t>基础设施  (水利)</t>
  </si>
  <si>
    <t>池州市贵池区查村圩堤防应急加固工程</t>
  </si>
  <si>
    <t>江口街道      查村社区</t>
  </si>
  <si>
    <t>堤防加固1.10km，及内外堤脚平台填筑、新建排水闸一座等</t>
  </si>
  <si>
    <t>加固后查村圩防洪能力达到 20 年一遇，防洪工程等别为Ⅳ等，堤防级别为 4 级</t>
  </si>
  <si>
    <t>有效减轻保护区内洪水的威胁，确保人民的生活安全和地区经济的持续发展，带动周边510户1500人增加产业收入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</si>
</sst>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0"/>
      <color theme="1"/>
      <name val="方正小标宋简体"/>
      <charset val="134"/>
    </font>
    <font>
      <b/>
      <sz val="10"/>
      <name val="仿宋"/>
      <charset val="134"/>
    </font>
    <font>
      <sz val="9"/>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0" fillId="0" borderId="0">
      <alignment vertical="center"/>
    </xf>
    <xf numFmtId="0" fontId="23" fillId="0" borderId="0">
      <alignment vertical="center"/>
    </xf>
  </cellStyleXfs>
  <cellXfs count="1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49"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3" fillId="2" borderId="1" xfId="50" applyFont="1" applyFill="1" applyBorder="1" applyAlignment="1" applyProtection="1">
      <alignment horizontal="center" vertical="center" wrapText="1"/>
    </xf>
    <xf numFmtId="0" fontId="3" fillId="2" borderId="1" xfId="49"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lignment vertical="center"/>
    </xf>
    <xf numFmtId="57" fontId="3"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25"/>
  <sheetViews>
    <sheetView tabSelected="1" topLeftCell="A18" workbookViewId="0">
      <selection activeCell="T15" sqref="T15"/>
    </sheetView>
  </sheetViews>
  <sheetFormatPr defaultColWidth="9" defaultRowHeight="13.5"/>
  <cols>
    <col min="1" max="1" width="6" customWidth="1"/>
    <col min="2" max="2" width="6.5" customWidth="1"/>
    <col min="3" max="3" width="6" customWidth="1"/>
    <col min="5" max="5" width="5.75" customWidth="1"/>
    <col min="6" max="6" width="5.375" customWidth="1"/>
    <col min="8" max="8" width="6.375" customWidth="1"/>
    <col min="9" max="9" width="17.875" customWidth="1"/>
    <col min="10" max="11" width="7.75" customWidth="1"/>
    <col min="12" max="12" width="7.625" customWidth="1"/>
    <col min="13" max="13" width="5.625" customWidth="1"/>
    <col min="14" max="14" width="6.375" customWidth="1"/>
    <col min="15" max="15" width="6.5" customWidth="1"/>
    <col min="16" max="16" width="11.125" customWidth="1"/>
    <col min="17" max="17" width="10.75" customWidth="1"/>
    <col min="18" max="18" width="6.5" customWidth="1"/>
  </cols>
  <sheetData>
    <row r="1" spans="1:18">
      <c r="A1" s="1" t="s">
        <v>0</v>
      </c>
      <c r="B1" s="2"/>
      <c r="C1" s="2"/>
      <c r="D1" s="2"/>
      <c r="E1" s="2"/>
      <c r="F1" s="2"/>
      <c r="G1" s="2"/>
      <c r="H1" s="2"/>
      <c r="I1" s="2"/>
      <c r="J1" s="2"/>
      <c r="K1" s="2"/>
      <c r="L1" s="2"/>
      <c r="M1" s="2"/>
      <c r="N1" s="2"/>
      <c r="O1" s="2"/>
      <c r="P1" s="2"/>
      <c r="Q1" s="2"/>
      <c r="R1" s="2"/>
    </row>
    <row r="2" spans="1:18">
      <c r="A2" s="2"/>
      <c r="B2" s="2"/>
      <c r="C2" s="2"/>
      <c r="D2" s="2"/>
      <c r="E2" s="2"/>
      <c r="F2" s="2"/>
      <c r="G2" s="2"/>
      <c r="H2" s="2"/>
      <c r="I2" s="2"/>
      <c r="J2" s="2"/>
      <c r="K2" s="2"/>
      <c r="L2" s="2"/>
      <c r="M2" s="2"/>
      <c r="N2" s="2"/>
      <c r="O2" s="2"/>
      <c r="P2" s="2"/>
      <c r="Q2" s="2"/>
      <c r="R2" s="2"/>
    </row>
    <row r="3" spans="1:18">
      <c r="A3" s="2"/>
      <c r="B3" s="2"/>
      <c r="C3" s="2"/>
      <c r="D3" s="2"/>
      <c r="E3" s="2"/>
      <c r="F3" s="2"/>
      <c r="G3" s="2"/>
      <c r="H3" s="2"/>
      <c r="I3" s="2"/>
      <c r="J3" s="2"/>
      <c r="K3" s="2"/>
      <c r="L3" s="2"/>
      <c r="M3" s="2"/>
      <c r="N3" s="2"/>
      <c r="O3" s="2"/>
      <c r="P3" s="2"/>
      <c r="Q3" s="2"/>
      <c r="R3" s="2"/>
    </row>
    <row r="4" spans="1:18">
      <c r="A4" s="3" t="s">
        <v>1</v>
      </c>
      <c r="B4" s="3" t="s">
        <v>2</v>
      </c>
      <c r="C4" s="3" t="s">
        <v>3</v>
      </c>
      <c r="D4" s="3" t="s">
        <v>4</v>
      </c>
      <c r="E4" s="3" t="s">
        <v>5</v>
      </c>
      <c r="F4" s="3" t="s">
        <v>6</v>
      </c>
      <c r="G4" s="3" t="s">
        <v>7</v>
      </c>
      <c r="H4" s="3" t="s">
        <v>8</v>
      </c>
      <c r="I4" s="3" t="s">
        <v>9</v>
      </c>
      <c r="J4" s="3" t="s">
        <v>10</v>
      </c>
      <c r="K4" s="3" t="s">
        <v>11</v>
      </c>
      <c r="L4" s="3"/>
      <c r="M4" s="3"/>
      <c r="N4" s="3" t="s">
        <v>12</v>
      </c>
      <c r="O4" s="3"/>
      <c r="P4" s="3" t="s">
        <v>13</v>
      </c>
      <c r="Q4" s="3" t="s">
        <v>14</v>
      </c>
      <c r="R4" s="3" t="s">
        <v>15</v>
      </c>
    </row>
    <row r="5" spans="1:18">
      <c r="A5" s="3"/>
      <c r="B5" s="3"/>
      <c r="C5" s="3"/>
      <c r="D5" s="3"/>
      <c r="E5" s="3"/>
      <c r="F5" s="3"/>
      <c r="G5" s="3"/>
      <c r="H5" s="3"/>
      <c r="I5" s="3"/>
      <c r="J5" s="3"/>
      <c r="K5" s="3" t="s">
        <v>16</v>
      </c>
      <c r="L5" s="3" t="s">
        <v>17</v>
      </c>
      <c r="M5" s="3" t="s">
        <v>18</v>
      </c>
      <c r="N5" s="3" t="s">
        <v>19</v>
      </c>
      <c r="O5" s="3" t="s">
        <v>20</v>
      </c>
      <c r="P5" s="3"/>
      <c r="Q5" s="3"/>
      <c r="R5" s="3"/>
    </row>
    <row r="6" ht="45" spans="1:18">
      <c r="A6" s="4">
        <v>1</v>
      </c>
      <c r="B6" s="4" t="s">
        <v>21</v>
      </c>
      <c r="C6" s="4" t="s">
        <v>22</v>
      </c>
      <c r="D6" s="4" t="s">
        <v>23</v>
      </c>
      <c r="E6" s="4" t="s">
        <v>24</v>
      </c>
      <c r="F6" s="4" t="s">
        <v>25</v>
      </c>
      <c r="G6" s="4" t="s">
        <v>26</v>
      </c>
      <c r="H6" s="4" t="s">
        <v>27</v>
      </c>
      <c r="I6" s="4" t="s">
        <v>28</v>
      </c>
      <c r="J6" s="4" t="s">
        <v>29</v>
      </c>
      <c r="K6" s="4">
        <v>300</v>
      </c>
      <c r="L6" s="4">
        <v>300</v>
      </c>
      <c r="M6" s="4"/>
      <c r="N6" s="4">
        <v>3283</v>
      </c>
      <c r="O6" s="4">
        <v>5500</v>
      </c>
      <c r="P6" s="4" t="s">
        <v>30</v>
      </c>
      <c r="Q6" s="4" t="s">
        <v>31</v>
      </c>
      <c r="R6" s="4"/>
    </row>
    <row r="7" ht="45" spans="1:18">
      <c r="A7" s="4">
        <v>2</v>
      </c>
      <c r="B7" s="4" t="s">
        <v>21</v>
      </c>
      <c r="C7" s="4" t="s">
        <v>22</v>
      </c>
      <c r="D7" s="4" t="s">
        <v>32</v>
      </c>
      <c r="E7" s="4" t="s">
        <v>24</v>
      </c>
      <c r="F7" s="4" t="s">
        <v>21</v>
      </c>
      <c r="G7" s="4" t="s">
        <v>33</v>
      </c>
      <c r="H7" s="4" t="s">
        <v>27</v>
      </c>
      <c r="I7" s="4" t="s">
        <v>34</v>
      </c>
      <c r="J7" s="4" t="s">
        <v>29</v>
      </c>
      <c r="K7" s="4">
        <v>300</v>
      </c>
      <c r="L7" s="4">
        <v>300</v>
      </c>
      <c r="M7" s="4"/>
      <c r="N7" s="4">
        <v>14886</v>
      </c>
      <c r="O7" s="4">
        <v>38062</v>
      </c>
      <c r="P7" s="4" t="s">
        <v>35</v>
      </c>
      <c r="Q7" s="4" t="s">
        <v>36</v>
      </c>
      <c r="R7" s="4"/>
    </row>
    <row r="8" ht="45" spans="1:18">
      <c r="A8" s="4">
        <v>3</v>
      </c>
      <c r="B8" s="4" t="s">
        <v>37</v>
      </c>
      <c r="C8" s="4" t="s">
        <v>38</v>
      </c>
      <c r="D8" s="4" t="s">
        <v>39</v>
      </c>
      <c r="E8" s="4" t="s">
        <v>24</v>
      </c>
      <c r="F8" s="4" t="s">
        <v>37</v>
      </c>
      <c r="G8" s="4" t="s">
        <v>40</v>
      </c>
      <c r="H8" s="4" t="s">
        <v>27</v>
      </c>
      <c r="I8" s="4" t="s">
        <v>41</v>
      </c>
      <c r="J8" s="4" t="s">
        <v>29</v>
      </c>
      <c r="K8" s="4">
        <v>230</v>
      </c>
      <c r="L8" s="4">
        <v>230</v>
      </c>
      <c r="M8" s="4">
        <v>0</v>
      </c>
      <c r="N8" s="4">
        <v>2100</v>
      </c>
      <c r="O8" s="4">
        <v>4600</v>
      </c>
      <c r="P8" s="4" t="s">
        <v>42</v>
      </c>
      <c r="Q8" s="4" t="s">
        <v>43</v>
      </c>
      <c r="R8" s="4"/>
    </row>
    <row r="9" ht="45" spans="1:18">
      <c r="A9" s="4">
        <v>4</v>
      </c>
      <c r="B9" s="4" t="s">
        <v>37</v>
      </c>
      <c r="C9" s="4" t="s">
        <v>38</v>
      </c>
      <c r="D9" s="4" t="s">
        <v>44</v>
      </c>
      <c r="E9" s="4" t="s">
        <v>24</v>
      </c>
      <c r="F9" s="4" t="s">
        <v>37</v>
      </c>
      <c r="G9" s="4" t="s">
        <v>40</v>
      </c>
      <c r="H9" s="4" t="s">
        <v>27</v>
      </c>
      <c r="I9" s="4" t="s">
        <v>45</v>
      </c>
      <c r="J9" s="4" t="s">
        <v>29</v>
      </c>
      <c r="K9" s="4">
        <v>425.88</v>
      </c>
      <c r="L9" s="4">
        <v>425.88</v>
      </c>
      <c r="M9" s="4">
        <v>0</v>
      </c>
      <c r="N9" s="4">
        <v>1183</v>
      </c>
      <c r="O9" s="4">
        <v>1183</v>
      </c>
      <c r="P9" s="4" t="s">
        <v>46</v>
      </c>
      <c r="Q9" s="4" t="s">
        <v>47</v>
      </c>
      <c r="R9" s="4"/>
    </row>
    <row r="10" ht="101.25" spans="1:18">
      <c r="A10" s="4">
        <v>5</v>
      </c>
      <c r="B10" s="4" t="s">
        <v>48</v>
      </c>
      <c r="C10" s="4" t="s">
        <v>22</v>
      </c>
      <c r="D10" s="4" t="s">
        <v>49</v>
      </c>
      <c r="E10" s="4" t="s">
        <v>24</v>
      </c>
      <c r="F10" s="4" t="s">
        <v>50</v>
      </c>
      <c r="G10" s="4" t="s">
        <v>51</v>
      </c>
      <c r="H10" s="4" t="s">
        <v>52</v>
      </c>
      <c r="I10" s="4" t="s">
        <v>53</v>
      </c>
      <c r="J10" s="4" t="s">
        <v>29</v>
      </c>
      <c r="K10" s="4">
        <v>500</v>
      </c>
      <c r="L10" s="4">
        <v>500</v>
      </c>
      <c r="M10" s="4"/>
      <c r="N10" s="4">
        <v>1000</v>
      </c>
      <c r="O10" s="4">
        <v>3000</v>
      </c>
      <c r="P10" s="4" t="s">
        <v>54</v>
      </c>
      <c r="Q10" s="4" t="s">
        <v>55</v>
      </c>
      <c r="R10" s="4" t="s">
        <v>56</v>
      </c>
    </row>
    <row r="11" ht="56.25" spans="1:18">
      <c r="A11" s="4">
        <v>6</v>
      </c>
      <c r="B11" s="4" t="s">
        <v>57</v>
      </c>
      <c r="C11" s="4" t="s">
        <v>58</v>
      </c>
      <c r="D11" s="4" t="s">
        <v>59</v>
      </c>
      <c r="E11" s="4" t="s">
        <v>24</v>
      </c>
      <c r="F11" s="4" t="s">
        <v>57</v>
      </c>
      <c r="G11" s="4" t="s">
        <v>60</v>
      </c>
      <c r="H11" s="4" t="s">
        <v>27</v>
      </c>
      <c r="I11" s="4" t="s">
        <v>61</v>
      </c>
      <c r="J11" s="4" t="s">
        <v>29</v>
      </c>
      <c r="K11" s="4">
        <v>280</v>
      </c>
      <c r="L11" s="4">
        <v>280</v>
      </c>
      <c r="M11" s="4"/>
      <c r="N11" s="4">
        <v>1860</v>
      </c>
      <c r="O11" s="4">
        <v>1860</v>
      </c>
      <c r="P11" s="4" t="s">
        <v>62</v>
      </c>
      <c r="Q11" s="4" t="s">
        <v>63</v>
      </c>
      <c r="R11" s="4"/>
    </row>
    <row r="12" ht="90" spans="1:18">
      <c r="A12" s="4">
        <v>7</v>
      </c>
      <c r="B12" s="4" t="s">
        <v>57</v>
      </c>
      <c r="C12" s="4" t="s">
        <v>22</v>
      </c>
      <c r="D12" s="4" t="s">
        <v>64</v>
      </c>
      <c r="E12" s="4" t="s">
        <v>24</v>
      </c>
      <c r="F12" s="4" t="s">
        <v>57</v>
      </c>
      <c r="G12" s="4" t="s">
        <v>51</v>
      </c>
      <c r="H12" s="4" t="s">
        <v>65</v>
      </c>
      <c r="I12" s="4" t="s">
        <v>66</v>
      </c>
      <c r="J12" s="4" t="s">
        <v>29</v>
      </c>
      <c r="K12" s="4">
        <v>400</v>
      </c>
      <c r="L12" s="4">
        <v>400</v>
      </c>
      <c r="M12" s="4">
        <v>0</v>
      </c>
      <c r="N12" s="4">
        <v>1850</v>
      </c>
      <c r="O12" s="4">
        <v>5500</v>
      </c>
      <c r="P12" s="4" t="s">
        <v>67</v>
      </c>
      <c r="Q12" s="4" t="s">
        <v>68</v>
      </c>
      <c r="R12" s="4"/>
    </row>
    <row r="13" ht="56.25" spans="1:18">
      <c r="A13" s="4">
        <v>8</v>
      </c>
      <c r="B13" s="4" t="s">
        <v>57</v>
      </c>
      <c r="C13" s="4" t="s">
        <v>69</v>
      </c>
      <c r="D13" s="4" t="s">
        <v>70</v>
      </c>
      <c r="E13" s="4" t="s">
        <v>24</v>
      </c>
      <c r="F13" s="4" t="s">
        <v>57</v>
      </c>
      <c r="G13" s="4" t="s">
        <v>71</v>
      </c>
      <c r="H13" s="4" t="s">
        <v>72</v>
      </c>
      <c r="I13" s="4" t="s">
        <v>73</v>
      </c>
      <c r="J13" s="4" t="s">
        <v>74</v>
      </c>
      <c r="K13" s="4">
        <v>360</v>
      </c>
      <c r="L13" s="4">
        <v>360</v>
      </c>
      <c r="M13" s="4"/>
      <c r="N13" s="4">
        <v>2400</v>
      </c>
      <c r="O13" s="4">
        <v>7000</v>
      </c>
      <c r="P13" s="4" t="s">
        <v>75</v>
      </c>
      <c r="Q13" s="4" t="s">
        <v>76</v>
      </c>
      <c r="R13" s="4"/>
    </row>
    <row r="14" ht="78.75" spans="1:18">
      <c r="A14" s="4">
        <v>9</v>
      </c>
      <c r="B14" s="4" t="s">
        <v>57</v>
      </c>
      <c r="C14" s="4" t="s">
        <v>77</v>
      </c>
      <c r="D14" s="4" t="s">
        <v>78</v>
      </c>
      <c r="E14" s="4" t="s">
        <v>24</v>
      </c>
      <c r="F14" s="4" t="s">
        <v>57</v>
      </c>
      <c r="G14" s="4" t="s">
        <v>79</v>
      </c>
      <c r="H14" s="4" t="s">
        <v>27</v>
      </c>
      <c r="I14" s="4" t="s">
        <v>80</v>
      </c>
      <c r="J14" s="4" t="s">
        <v>29</v>
      </c>
      <c r="K14" s="4">
        <v>1000</v>
      </c>
      <c r="L14" s="4">
        <v>1000</v>
      </c>
      <c r="M14" s="4"/>
      <c r="N14" s="4">
        <v>1049</v>
      </c>
      <c r="O14" s="4">
        <v>3707</v>
      </c>
      <c r="P14" s="4" t="s">
        <v>81</v>
      </c>
      <c r="Q14" s="4" t="s">
        <v>82</v>
      </c>
      <c r="R14" s="4"/>
    </row>
    <row r="15" ht="409.5" spans="1:18">
      <c r="A15" s="4">
        <v>10</v>
      </c>
      <c r="B15" s="4" t="s">
        <v>83</v>
      </c>
      <c r="C15" s="4" t="s">
        <v>84</v>
      </c>
      <c r="D15" s="4" t="s">
        <v>85</v>
      </c>
      <c r="E15" s="4" t="s">
        <v>24</v>
      </c>
      <c r="F15" s="4" t="s">
        <v>57</v>
      </c>
      <c r="G15" s="4" t="s">
        <v>86</v>
      </c>
      <c r="H15" s="4" t="s">
        <v>87</v>
      </c>
      <c r="I15" s="4" t="s">
        <v>88</v>
      </c>
      <c r="J15" s="4" t="s">
        <v>89</v>
      </c>
      <c r="K15" s="4">
        <v>1000</v>
      </c>
      <c r="L15" s="4">
        <v>1000</v>
      </c>
      <c r="M15" s="4">
        <v>0</v>
      </c>
      <c r="N15" s="4">
        <v>840</v>
      </c>
      <c r="O15" s="4">
        <v>3047</v>
      </c>
      <c r="P15" s="4" t="s">
        <v>90</v>
      </c>
      <c r="Q15" s="4" t="s">
        <v>91</v>
      </c>
      <c r="R15" s="4"/>
    </row>
    <row r="16" ht="213.75" spans="1:18">
      <c r="A16" s="4">
        <v>11</v>
      </c>
      <c r="B16" s="4" t="s">
        <v>92</v>
      </c>
      <c r="C16" s="4" t="s">
        <v>84</v>
      </c>
      <c r="D16" s="4" t="s">
        <v>93</v>
      </c>
      <c r="E16" s="4" t="s">
        <v>24</v>
      </c>
      <c r="F16" s="4" t="s">
        <v>57</v>
      </c>
      <c r="G16" s="4" t="s">
        <v>94</v>
      </c>
      <c r="H16" s="4" t="s">
        <v>95</v>
      </c>
      <c r="I16" s="4" t="s">
        <v>96</v>
      </c>
      <c r="J16" s="4" t="s">
        <v>89</v>
      </c>
      <c r="K16" s="4">
        <v>1000</v>
      </c>
      <c r="L16" s="4">
        <v>1000</v>
      </c>
      <c r="M16" s="4">
        <v>0</v>
      </c>
      <c r="N16" s="4">
        <v>446</v>
      </c>
      <c r="O16" s="4">
        <v>1688</v>
      </c>
      <c r="P16" s="4" t="s">
        <v>97</v>
      </c>
      <c r="Q16" s="4" t="s">
        <v>98</v>
      </c>
      <c r="R16" s="4"/>
    </row>
    <row r="17" ht="247.5" spans="1:18">
      <c r="A17" s="4">
        <v>12</v>
      </c>
      <c r="B17" s="4" t="s">
        <v>99</v>
      </c>
      <c r="C17" s="4" t="s">
        <v>22</v>
      </c>
      <c r="D17" s="4" t="s">
        <v>100</v>
      </c>
      <c r="E17" s="4" t="s">
        <v>24</v>
      </c>
      <c r="F17" s="4" t="s">
        <v>101</v>
      </c>
      <c r="G17" s="4" t="s">
        <v>102</v>
      </c>
      <c r="H17" s="4" t="s">
        <v>103</v>
      </c>
      <c r="I17" s="4" t="s">
        <v>104</v>
      </c>
      <c r="J17" s="4" t="s">
        <v>29</v>
      </c>
      <c r="K17" s="4">
        <v>1000</v>
      </c>
      <c r="L17" s="4">
        <v>1000</v>
      </c>
      <c r="M17" s="4">
        <v>0</v>
      </c>
      <c r="N17" s="4">
        <v>174</v>
      </c>
      <c r="O17" s="4">
        <v>702</v>
      </c>
      <c r="P17" s="4" t="s">
        <v>105</v>
      </c>
      <c r="Q17" s="4" t="s">
        <v>106</v>
      </c>
      <c r="R17" s="4"/>
    </row>
    <row r="18" ht="78.75" spans="1:18">
      <c r="A18" s="4">
        <v>13</v>
      </c>
      <c r="B18" s="4" t="s">
        <v>107</v>
      </c>
      <c r="C18" s="4" t="s">
        <v>108</v>
      </c>
      <c r="D18" s="4" t="s">
        <v>109</v>
      </c>
      <c r="E18" s="4" t="s">
        <v>24</v>
      </c>
      <c r="F18" s="4" t="s">
        <v>107</v>
      </c>
      <c r="G18" s="4" t="s">
        <v>110</v>
      </c>
      <c r="H18" s="4" t="s">
        <v>111</v>
      </c>
      <c r="I18" s="4" t="s">
        <v>112</v>
      </c>
      <c r="J18" s="4">
        <v>45992</v>
      </c>
      <c r="K18" s="4">
        <v>520</v>
      </c>
      <c r="L18" s="4">
        <v>520</v>
      </c>
      <c r="M18" s="4">
        <v>0</v>
      </c>
      <c r="N18" s="4">
        <v>3273</v>
      </c>
      <c r="O18" s="4">
        <v>11200</v>
      </c>
      <c r="P18" s="4" t="s">
        <v>113</v>
      </c>
      <c r="Q18" s="4" t="s">
        <v>114</v>
      </c>
      <c r="R18" s="4"/>
    </row>
    <row r="19" ht="101.25" spans="1:18">
      <c r="A19" s="4">
        <v>14</v>
      </c>
      <c r="B19" s="4" t="s">
        <v>115</v>
      </c>
      <c r="C19" s="4" t="s">
        <v>22</v>
      </c>
      <c r="D19" s="4" t="s">
        <v>116</v>
      </c>
      <c r="E19" s="4" t="s">
        <v>24</v>
      </c>
      <c r="F19" s="4" t="s">
        <v>117</v>
      </c>
      <c r="G19" s="4" t="s">
        <v>118</v>
      </c>
      <c r="H19" s="4" t="s">
        <v>119</v>
      </c>
      <c r="I19" s="4" t="s">
        <v>120</v>
      </c>
      <c r="J19" s="4" t="s">
        <v>29</v>
      </c>
      <c r="K19" s="4">
        <v>1000</v>
      </c>
      <c r="L19" s="4">
        <v>1000</v>
      </c>
      <c r="M19" s="4" t="s">
        <v>121</v>
      </c>
      <c r="N19" s="4">
        <v>19</v>
      </c>
      <c r="O19" s="4">
        <v>60</v>
      </c>
      <c r="P19" s="4" t="s">
        <v>122</v>
      </c>
      <c r="Q19" s="4" t="s">
        <v>123</v>
      </c>
      <c r="R19" s="4"/>
    </row>
    <row r="20" ht="157.5" spans="1:18">
      <c r="A20" s="4">
        <v>15</v>
      </c>
      <c r="B20" s="4" t="s">
        <v>92</v>
      </c>
      <c r="C20" s="4" t="s">
        <v>22</v>
      </c>
      <c r="D20" s="4" t="s">
        <v>124</v>
      </c>
      <c r="E20" s="4" t="s">
        <v>24</v>
      </c>
      <c r="F20" s="4" t="s">
        <v>57</v>
      </c>
      <c r="G20" s="4" t="s">
        <v>125</v>
      </c>
      <c r="H20" s="4" t="s">
        <v>126</v>
      </c>
      <c r="I20" s="4" t="s">
        <v>127</v>
      </c>
      <c r="J20" s="4" t="s">
        <v>29</v>
      </c>
      <c r="K20" s="4">
        <v>1000</v>
      </c>
      <c r="L20" s="4">
        <v>1000</v>
      </c>
      <c r="M20" s="4"/>
      <c r="N20" s="4">
        <v>352</v>
      </c>
      <c r="O20" s="4">
        <v>1163</v>
      </c>
      <c r="P20" s="4" t="s">
        <v>128</v>
      </c>
      <c r="Q20" s="4" t="s">
        <v>129</v>
      </c>
      <c r="R20" s="4"/>
    </row>
    <row r="21" ht="135" spans="1:18">
      <c r="A21" s="4">
        <v>16</v>
      </c>
      <c r="B21" s="4" t="s">
        <v>130</v>
      </c>
      <c r="C21" s="4" t="s">
        <v>131</v>
      </c>
      <c r="D21" s="4" t="s">
        <v>132</v>
      </c>
      <c r="E21" s="4" t="s">
        <v>24</v>
      </c>
      <c r="F21" s="4" t="s">
        <v>133</v>
      </c>
      <c r="G21" s="4" t="s">
        <v>134</v>
      </c>
      <c r="H21" s="4" t="s">
        <v>135</v>
      </c>
      <c r="I21" s="4" t="s">
        <v>136</v>
      </c>
      <c r="J21" s="4" t="s">
        <v>29</v>
      </c>
      <c r="K21" s="4">
        <v>500</v>
      </c>
      <c r="L21" s="4">
        <v>500</v>
      </c>
      <c r="M21" s="4">
        <v>0</v>
      </c>
      <c r="N21" s="4">
        <v>1130</v>
      </c>
      <c r="O21" s="4">
        <v>4385</v>
      </c>
      <c r="P21" s="4" t="s">
        <v>137</v>
      </c>
      <c r="Q21" s="4" t="s">
        <v>138</v>
      </c>
      <c r="R21" s="4"/>
    </row>
    <row r="22" ht="67.5" spans="1:18">
      <c r="A22" s="4">
        <v>17</v>
      </c>
      <c r="B22" s="4" t="s">
        <v>83</v>
      </c>
      <c r="C22" s="4" t="s">
        <v>22</v>
      </c>
      <c r="D22" s="4" t="s">
        <v>139</v>
      </c>
      <c r="E22" s="4" t="s">
        <v>24</v>
      </c>
      <c r="F22" s="4" t="s">
        <v>57</v>
      </c>
      <c r="G22" s="4" t="s">
        <v>140</v>
      </c>
      <c r="H22" s="4" t="s">
        <v>141</v>
      </c>
      <c r="I22" s="4" t="s">
        <v>142</v>
      </c>
      <c r="J22" s="4" t="s">
        <v>143</v>
      </c>
      <c r="K22" s="4">
        <v>300</v>
      </c>
      <c r="L22" s="4">
        <v>300</v>
      </c>
      <c r="M22" s="4">
        <v>0</v>
      </c>
      <c r="N22" s="4">
        <v>375</v>
      </c>
      <c r="O22" s="4">
        <v>1562</v>
      </c>
      <c r="P22" s="4" t="s">
        <v>144</v>
      </c>
      <c r="Q22" s="4" t="s">
        <v>145</v>
      </c>
      <c r="R22" s="4"/>
    </row>
    <row r="23" ht="33.75" spans="1:18">
      <c r="A23" s="4">
        <v>18</v>
      </c>
      <c r="B23" s="4" t="s">
        <v>83</v>
      </c>
      <c r="C23" s="4" t="s">
        <v>146</v>
      </c>
      <c r="D23" s="4" t="s">
        <v>147</v>
      </c>
      <c r="E23" s="4" t="s">
        <v>24</v>
      </c>
      <c r="F23" s="4" t="s">
        <v>148</v>
      </c>
      <c r="G23" s="4" t="s">
        <v>149</v>
      </c>
      <c r="H23" s="4" t="s">
        <v>150</v>
      </c>
      <c r="I23" s="4" t="s">
        <v>151</v>
      </c>
      <c r="J23" s="4" t="s">
        <v>152</v>
      </c>
      <c r="K23" s="4">
        <v>100</v>
      </c>
      <c r="L23" s="4">
        <v>100</v>
      </c>
      <c r="M23" s="4">
        <v>0</v>
      </c>
      <c r="N23" s="4">
        <v>8</v>
      </c>
      <c r="O23" s="4">
        <v>22</v>
      </c>
      <c r="P23" s="4" t="s">
        <v>153</v>
      </c>
      <c r="Q23" s="4" t="s">
        <v>154</v>
      </c>
      <c r="R23" s="4" t="s">
        <v>155</v>
      </c>
    </row>
    <row r="24" ht="108" customHeight="1" spans="1:18">
      <c r="A24" s="4">
        <v>19</v>
      </c>
      <c r="B24" s="5" t="s">
        <v>107</v>
      </c>
      <c r="C24" s="6" t="s">
        <v>156</v>
      </c>
      <c r="D24" s="7" t="s">
        <v>157</v>
      </c>
      <c r="E24" s="5" t="s">
        <v>24</v>
      </c>
      <c r="F24" s="5" t="s">
        <v>107</v>
      </c>
      <c r="G24" s="5" t="s">
        <v>110</v>
      </c>
      <c r="H24" s="7" t="s">
        <v>158</v>
      </c>
      <c r="I24" s="7" t="s">
        <v>159</v>
      </c>
      <c r="J24" s="10">
        <v>46021</v>
      </c>
      <c r="K24" s="11">
        <v>550</v>
      </c>
      <c r="L24" s="11">
        <v>550</v>
      </c>
      <c r="M24" s="11">
        <v>0</v>
      </c>
      <c r="N24" s="11">
        <v>510</v>
      </c>
      <c r="O24" s="11">
        <v>1500</v>
      </c>
      <c r="P24" s="5" t="s">
        <v>160</v>
      </c>
      <c r="Q24" s="5" t="s">
        <v>161</v>
      </c>
      <c r="R24" s="9"/>
    </row>
    <row r="25" ht="19" customHeight="1" spans="1:18">
      <c r="A25" s="8" t="s">
        <v>16</v>
      </c>
      <c r="B25" s="9"/>
      <c r="C25" s="9"/>
      <c r="D25" s="9"/>
      <c r="E25" s="9"/>
      <c r="F25" s="9"/>
      <c r="G25" s="9"/>
      <c r="H25" s="9"/>
      <c r="I25" s="9"/>
      <c r="J25" s="9"/>
      <c r="K25" s="9">
        <f>SUM(K6:K24)</f>
        <v>10765.88</v>
      </c>
      <c r="L25" s="9"/>
      <c r="M25" s="9"/>
      <c r="N25" s="9"/>
      <c r="O25" s="9"/>
      <c r="P25" s="9"/>
      <c r="Q25" s="9"/>
      <c r="R25" s="9"/>
    </row>
  </sheetData>
  <autoFilter xmlns:etc="http://www.wps.cn/officeDocument/2017/etCustomData" ref="A5:R25" etc:filterBottomFollowUsedRange="0">
    <sortState ref="A5:R25">
      <sortCondition ref="B5"/>
    </sortState>
    <extLst/>
  </autoFilter>
  <mergeCells count="16">
    <mergeCell ref="K4:M4"/>
    <mergeCell ref="N4:O4"/>
    <mergeCell ref="A4:A5"/>
    <mergeCell ref="B4:B5"/>
    <mergeCell ref="C4:C5"/>
    <mergeCell ref="D4:D5"/>
    <mergeCell ref="E4:E5"/>
    <mergeCell ref="F4:F5"/>
    <mergeCell ref="G4:G5"/>
    <mergeCell ref="H4:H5"/>
    <mergeCell ref="I4:I5"/>
    <mergeCell ref="J4:J5"/>
    <mergeCell ref="P4:P5"/>
    <mergeCell ref="Q4:Q5"/>
    <mergeCell ref="R4:R5"/>
    <mergeCell ref="A1:R3"/>
  </mergeCells>
  <pageMargins left="0.75" right="0.75" top="1" bottom="1" header="0.5" footer="0.5"/>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琴</cp:lastModifiedBy>
  <dcterms:created xsi:type="dcterms:W3CDTF">2024-12-09T06:34:00Z</dcterms:created>
  <dcterms:modified xsi:type="dcterms:W3CDTF">2025-09-15T02:31:10Z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30D7190B7BDA448FAAEE1F2CBC8ED50F_13</vt:lpwstr>
  </property>
  <property fmtid="{D5CDD505-2E9C-101B-9397-08002B2CF9AE}" pid="3" name="KSOProductBuildVer">
    <vt:lpwstr>2052-12.1.0.22529</vt:lpwstr>
  </property>
</Properties>
</file>