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25"/>
  </bookViews>
  <sheets>
    <sheet name="Sheet1" sheetId="1" r:id="rId1"/>
  </sheets>
  <definedNames>
    <definedName name="_xlnm._FilterDatabase" localSheetId="0" hidden="1">Sheet1!$K$6:$K$11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<sst xmlns="http://schemas.openxmlformats.org/spreadsheetml/2006/main" count="121" uniqueCount="89">
  <si>
    <t>贵池区2023年中央第一批次财政衔接资金项目计划表</t>
  </si>
  <si>
    <t>序号</t>
  </si>
  <si>
    <t>镇街/区直单位</t>
  </si>
  <si>
    <t>项目类别</t>
  </si>
  <si>
    <t>项目名称</t>
  </si>
  <si>
    <t>建设
性质</t>
  </si>
  <si>
    <t>主管部门</t>
  </si>
  <si>
    <t>实施单位和责任人</t>
  </si>
  <si>
    <t>项目
地点</t>
  </si>
  <si>
    <t>建设内容及规模</t>
  </si>
  <si>
    <t>完成年限</t>
  </si>
  <si>
    <t>预计投资情况（万元）</t>
  </si>
  <si>
    <t>预计受益情况</t>
  </si>
  <si>
    <t>绩效目标</t>
  </si>
  <si>
    <t>联农带农机制</t>
  </si>
  <si>
    <t>备注</t>
  </si>
  <si>
    <t>合计</t>
  </si>
  <si>
    <t>衔接资金</t>
  </si>
  <si>
    <t>自筹</t>
  </si>
  <si>
    <t>户数</t>
  </si>
  <si>
    <t>人数</t>
  </si>
  <si>
    <t>区农业农村局</t>
  </si>
  <si>
    <t>产业发展类</t>
  </si>
  <si>
    <t>贵池区2023年产业到户奖补项目</t>
  </si>
  <si>
    <t>新建</t>
  </si>
  <si>
    <t>贵池区农业农村局 喻宇文</t>
  </si>
  <si>
    <t>全区17个涉农镇街</t>
  </si>
  <si>
    <t>产业奖补符合产业发展条件的脱贫户或边缘户</t>
  </si>
  <si>
    <t>2023年12月底</t>
  </si>
  <si>
    <t>带动2200户脱贫户或监测对象增加收入，户均年增收2000元以上</t>
  </si>
  <si>
    <t>以产业补助的形式户均补助2000元以上，激发内生动力</t>
  </si>
  <si>
    <t>区财政局</t>
  </si>
  <si>
    <t>贵池区2023年小额信贷贴息项目（第一批）</t>
  </si>
  <si>
    <t>区金融办</t>
  </si>
  <si>
    <t>区金融办胡孔华</t>
  </si>
  <si>
    <t>贵池区</t>
  </si>
  <si>
    <t>脱贫人口信贷贴息260万元</t>
  </si>
  <si>
    <t>为小额信贷用户以基准利率贴息</t>
  </si>
  <si>
    <t>以贴息的方式减少小额信贷用户的资金使用负担</t>
  </si>
  <si>
    <t>涓桥镇</t>
  </si>
  <si>
    <t>涓桥镇毛竹深加工基地3500吨竹制品深加工项目</t>
  </si>
  <si>
    <t>区林业局</t>
  </si>
  <si>
    <t>涓桥镇解柏麟</t>
  </si>
  <si>
    <t>桂畈村</t>
  </si>
  <si>
    <t>对现有土地进行土地平整、杆线迁移，建设3000平方米标准化钢结构厂房及附属设施</t>
  </si>
  <si>
    <t>获得不低于投资额8%的年收益，带动桂畈、四联、乐岭、叶管等原材料产地村共同受益。</t>
  </si>
  <si>
    <t>增加村集体收入、补贴困难群众、带动群众务工</t>
  </si>
  <si>
    <t>梅龙街道</t>
  </si>
  <si>
    <t>梅龙街道双湖村食用菌种植项目</t>
  </si>
  <si>
    <t>梅龙街道唐玉龙</t>
  </si>
  <si>
    <t>双湖村</t>
  </si>
  <si>
    <t>双湖村村民组50亩荒山荒地拟发展食用菌加工生产</t>
  </si>
  <si>
    <t>带动村集体及脱贫户监测户增收，巩固脱贫攻坚成果</t>
  </si>
  <si>
    <t>以产业发展的方式带动村集体及脱贫户监测户稳定增收。</t>
  </si>
  <si>
    <t>秋江街道</t>
  </si>
  <si>
    <t>2023年三联村到村产业项目</t>
  </si>
  <si>
    <t>秋江街道 
操睿</t>
  </si>
  <si>
    <t>三联村</t>
  </si>
  <si>
    <t xml:space="preserve">
以资产入股的方式与村内大户合作种植300亩小红米种植</t>
  </si>
  <si>
    <t>带动农户增收，增加村集体收入。</t>
  </si>
  <si>
    <t>农户每户年增收1500元，村集体年收入4万余元。</t>
  </si>
  <si>
    <t>马衙街道</t>
  </si>
  <si>
    <t>九华天池民宿街项目</t>
  </si>
  <si>
    <t>区文旅局</t>
  </si>
  <si>
    <t>马衙街道刘英</t>
  </si>
  <si>
    <t>滨河  社区</t>
  </si>
  <si>
    <t>九华天池景区内建设马衙老街民宿2栋</t>
  </si>
  <si>
    <t>项目建成后将获得投资额6%以上的年收益</t>
  </si>
  <si>
    <t>增加社区集体收入，增加就业岗位、稳定农户家庭收入</t>
  </si>
  <si>
    <t>棠溪镇</t>
  </si>
  <si>
    <t>棠溪“名棠”乡村振兴创业园整体运营项目</t>
  </si>
  <si>
    <t>棠溪镇
刘  博</t>
  </si>
  <si>
    <t>棠溪镇    集镇、曹村村、西山村</t>
  </si>
  <si>
    <t>1、集镇新建创业园、配套停车场、小剧院、展示中心等，建筑面积约5000㎡。入驻本地特色产业5家，集中宣传展示。
2、升级到村产业，创建产业示范基地，一期拟建于曹村食用菌示范生产基地和西山万亩枣园生产基地。</t>
  </si>
  <si>
    <t>通过创业园区建设，整合棠溪精品特色产业，与示范基地结合进行宣传展示，拓展产业市场，初步形成地域性产业联盟，打造棠溪“名棠”品牌。</t>
  </si>
  <si>
    <t>通过本项目将棠溪本地特色产业从原始生产向多元化经营发展，带动群众就业，打造品牌运营，增加村集体经济收入。</t>
  </si>
  <si>
    <t>乌沙镇</t>
  </si>
  <si>
    <t>皖南草鸡产业标准化厂房及配套基础建设工程</t>
  </si>
  <si>
    <t>乌沙镇莲花村/周小勇</t>
  </si>
  <si>
    <t>莲花村</t>
  </si>
  <si>
    <t>建设标准化厂房450平方米，厂区内道路500米，排水沟400米。</t>
  </si>
  <si>
    <t>壮大皖南草鸡产业规模，增加村集体收入，巩固脱贫攻坚成果。</t>
  </si>
  <si>
    <t>以发展产业方式，带动村民就业，增加村集体收入。</t>
  </si>
  <si>
    <t>村基础设施类</t>
  </si>
  <si>
    <t>贵池区人居环境整治项目（第一批共58个自然村）</t>
  </si>
  <si>
    <t>区农业农村局/纪良满</t>
  </si>
  <si>
    <t>58个农村人居环境示范村整治，基础设施建设，公共服务水平完善，提升农村宜居水平。</t>
  </si>
  <si>
    <t>改善农村人居环境，提高村民生活质量，完善基础设施，巩固脱贫攻坚成果，促进乡村振兴战略实施。</t>
  </si>
  <si>
    <t>改善农村人居环境，提高村民生活质量，以带动群众及脱贫户就业，增加群众收入。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</si>
</sst>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等线"/>
      <charset val="134"/>
    </font>
    <font>
      <sz val="18"/>
      <name val="宋体"/>
      <charset val="134"/>
    </font>
    <font>
      <sz val="11"/>
      <name val="仿宋"/>
      <charset val="134"/>
    </font>
    <font>
      <sz val="11"/>
      <name val="等线"/>
      <charset val="134"/>
    </font>
    <font>
      <sz val="11"/>
      <color rgb="FFFF0000"/>
      <name val="等线"/>
      <charset val="134"/>
    </font>
    <font>
      <sz val="12"/>
      <name val="宋体"/>
      <charset val="134"/>
    </font>
    <font>
      <b/>
      <sz val="11"/>
      <name val="仿宋"/>
      <charset val="134"/>
    </font>
    <font>
      <b/>
      <sz val="18"/>
      <name val="微软雅黑"/>
      <charset val="134"/>
    </font>
    <font>
      <sz val="10"/>
      <color theme="1"/>
      <name val="仿宋"/>
      <charset val="134"/>
    </font>
    <font>
      <sz val="10"/>
      <name val="仿宋"/>
      <charset val="134"/>
    </font>
    <font>
      <sz val="10"/>
      <color rgb="FFFF0000"/>
      <name val="仿宋"/>
      <charset val="134"/>
    </font>
    <font>
      <sz val="10"/>
      <name val="等线"/>
      <charset val="134"/>
    </font>
    <font>
      <sz val="1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2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5" applyNumberFormat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4" borderId="5" applyNumberFormat="0" applyAlignment="0" applyProtection="0">
      <alignment vertical="center"/>
    </xf>
    <xf numFmtId="0" fontId="25" fillId="5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</cellStyleXfs>
  <cellXfs count="26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0" xfId="0" applyFont="1" applyFill="1"/>
    <xf numFmtId="0" fontId="3" fillId="0" borderId="0" xfId="0" applyFont="1" applyFill="1"/>
    <xf numFmtId="0" fontId="7" fillId="0" borderId="0" xfId="52" applyFont="1" applyFill="1" applyAlignment="1">
      <alignment horizontal="center" vertical="center" wrapText="1"/>
    </xf>
    <xf numFmtId="0" fontId="6" fillId="0" borderId="1" xfId="52" applyFont="1" applyFill="1" applyBorder="1" applyAlignment="1">
      <alignment horizontal="center" vertical="center" wrapText="1"/>
    </xf>
    <xf numFmtId="49" fontId="6" fillId="0" borderId="1" xfId="52" applyNumberFormat="1" applyFont="1" applyFill="1" applyBorder="1" applyAlignment="1">
      <alignment horizontal="center" vertical="center" wrapText="1"/>
    </xf>
    <xf numFmtId="0" fontId="8" fillId="0" borderId="1" xfId="52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0" xfId="52" applyFont="1" applyFill="1" applyAlignment="1">
      <alignment vertical="center" wrapText="1"/>
    </xf>
    <xf numFmtId="57" fontId="6" fillId="0" borderId="1" xfId="52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4" fillId="0" borderId="1" xfId="0" applyFont="1" applyFill="1" applyBorder="1"/>
    <xf numFmtId="0" fontId="3" fillId="0" borderId="1" xfId="0" applyFont="1" applyFill="1" applyBorder="1"/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2" xfId="50"/>
    <cellStyle name="常规 4" xfId="51"/>
    <cellStyle name="常规 5" xfId="52"/>
    <cellStyle name="常规 5 2 2 2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F13"/>
  <sheetViews>
    <sheetView tabSelected="1" workbookViewId="0">
      <selection activeCell="I10" sqref="I10"/>
    </sheetView>
  </sheetViews>
  <sheetFormatPr defaultColWidth="9" defaultRowHeight="13.5"/>
  <cols>
    <col min="1" max="1" width="9" style="8"/>
    <col min="2" max="2" width="9.375" style="8" customWidth="1"/>
    <col min="3" max="3" width="8" style="8" customWidth="1"/>
    <col min="4" max="4" width="12.125" style="8" customWidth="1"/>
    <col min="5" max="5" width="6.875" style="8" customWidth="1"/>
    <col min="6" max="6" width="6.125" style="8" customWidth="1"/>
    <col min="7" max="7" width="9.625" style="8" customWidth="1"/>
    <col min="8" max="8" width="8" style="8" customWidth="1"/>
    <col min="9" max="9" width="20" style="8" customWidth="1"/>
    <col min="10" max="10" width="11" style="8" customWidth="1"/>
    <col min="11" max="11" width="8.125" style="8" customWidth="1"/>
    <col min="12" max="12" width="6.5" style="8" customWidth="1"/>
    <col min="13" max="13" width="7.5" style="8" customWidth="1"/>
    <col min="14" max="14" width="6.125" style="8" customWidth="1"/>
    <col min="15" max="15" width="9.375" style="8" customWidth="1"/>
    <col min="16" max="16" width="20.125" style="8" customWidth="1"/>
    <col min="17" max="17" width="19.375" style="8" customWidth="1"/>
    <col min="18" max="18" width="12.5" style="8" customWidth="1"/>
    <col min="19" max="16384" width="9" style="8"/>
  </cols>
  <sheetData>
    <row r="1" s="1" customFormat="1" ht="37.9" customHeight="1" spans="1:18">
      <c r="A1" s="9" t="s">
        <v>0</v>
      </c>
      <c r="B1" s="9"/>
      <c r="C1" s="9"/>
      <c r="D1" s="9"/>
      <c r="E1" s="9"/>
      <c r="F1" s="9"/>
      <c r="G1" s="9"/>
      <c r="H1" s="9"/>
      <c r="I1" s="15"/>
      <c r="J1" s="9"/>
      <c r="K1" s="9"/>
      <c r="L1" s="9"/>
      <c r="M1" s="9"/>
      <c r="N1" s="9"/>
      <c r="O1" s="9"/>
      <c r="P1" s="9"/>
      <c r="Q1" s="9"/>
      <c r="R1" s="9"/>
    </row>
    <row r="2" s="2" customFormat="1" ht="33" customHeight="1" spans="1:18">
      <c r="A2" s="10" t="s">
        <v>1</v>
      </c>
      <c r="B2" s="10" t="s">
        <v>2</v>
      </c>
      <c r="C2" s="10" t="s">
        <v>3</v>
      </c>
      <c r="D2" s="11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6" t="s">
        <v>10</v>
      </c>
      <c r="K2" s="10" t="s">
        <v>11</v>
      </c>
      <c r="L2" s="10"/>
      <c r="M2" s="10"/>
      <c r="N2" s="10" t="s">
        <v>12</v>
      </c>
      <c r="O2" s="10"/>
      <c r="P2" s="10" t="s">
        <v>13</v>
      </c>
      <c r="Q2" s="10" t="s">
        <v>14</v>
      </c>
      <c r="R2" s="10" t="s">
        <v>15</v>
      </c>
    </row>
    <row r="3" s="2" customFormat="1" ht="27" spans="1:18">
      <c r="A3" s="10"/>
      <c r="B3" s="10"/>
      <c r="C3" s="10"/>
      <c r="D3" s="11"/>
      <c r="E3" s="10"/>
      <c r="F3" s="10"/>
      <c r="G3" s="10"/>
      <c r="H3" s="10"/>
      <c r="I3" s="10"/>
      <c r="J3" s="16"/>
      <c r="K3" s="10" t="s">
        <v>16</v>
      </c>
      <c r="L3" s="10" t="s">
        <v>17</v>
      </c>
      <c r="M3" s="10" t="s">
        <v>18</v>
      </c>
      <c r="N3" s="10" t="s">
        <v>19</v>
      </c>
      <c r="O3" s="10" t="s">
        <v>20</v>
      </c>
      <c r="P3" s="10"/>
      <c r="Q3" s="10"/>
      <c r="R3" s="10"/>
    </row>
    <row r="4" s="2" customFormat="1" ht="47.1" customHeight="1" spans="1:18">
      <c r="A4" s="12">
        <v>1</v>
      </c>
      <c r="B4" s="13" t="s">
        <v>21</v>
      </c>
      <c r="C4" s="13" t="s">
        <v>22</v>
      </c>
      <c r="D4" s="13" t="s">
        <v>23</v>
      </c>
      <c r="E4" s="13" t="s">
        <v>24</v>
      </c>
      <c r="F4" s="13" t="s">
        <v>21</v>
      </c>
      <c r="G4" s="13" t="s">
        <v>25</v>
      </c>
      <c r="H4" s="13" t="s">
        <v>26</v>
      </c>
      <c r="I4" s="13" t="s">
        <v>27</v>
      </c>
      <c r="J4" s="13" t="s">
        <v>28</v>
      </c>
      <c r="K4" s="13">
        <v>470</v>
      </c>
      <c r="L4" s="13">
        <v>470</v>
      </c>
      <c r="M4" s="13">
        <v>0</v>
      </c>
      <c r="N4" s="13">
        <v>2200</v>
      </c>
      <c r="O4" s="13">
        <v>6189</v>
      </c>
      <c r="P4" s="13" t="s">
        <v>29</v>
      </c>
      <c r="Q4" s="13" t="s">
        <v>30</v>
      </c>
      <c r="R4" s="10"/>
    </row>
    <row r="5" s="3" customFormat="1" ht="57" customHeight="1" spans="1:18">
      <c r="A5" s="12">
        <v>2</v>
      </c>
      <c r="B5" s="13" t="s">
        <v>31</v>
      </c>
      <c r="C5" s="13" t="s">
        <v>22</v>
      </c>
      <c r="D5" s="13" t="s">
        <v>32</v>
      </c>
      <c r="E5" s="13" t="s">
        <v>24</v>
      </c>
      <c r="F5" s="13" t="s">
        <v>33</v>
      </c>
      <c r="G5" s="13" t="s">
        <v>34</v>
      </c>
      <c r="H5" s="13" t="s">
        <v>35</v>
      </c>
      <c r="I5" s="13" t="s">
        <v>36</v>
      </c>
      <c r="J5" s="13" t="s">
        <v>28</v>
      </c>
      <c r="K5" s="13">
        <v>260</v>
      </c>
      <c r="L5" s="13">
        <v>260</v>
      </c>
      <c r="M5" s="13">
        <v>0</v>
      </c>
      <c r="N5" s="13">
        <v>1774</v>
      </c>
      <c r="O5" s="13">
        <v>5500</v>
      </c>
      <c r="P5" s="13" t="s">
        <v>37</v>
      </c>
      <c r="Q5" s="13" t="s">
        <v>38</v>
      </c>
      <c r="R5" s="19"/>
    </row>
    <row r="6" s="4" customFormat="1" ht="57" customHeight="1" spans="1:32">
      <c r="A6" s="12">
        <v>3</v>
      </c>
      <c r="B6" s="13" t="s">
        <v>39</v>
      </c>
      <c r="C6" s="13" t="s">
        <v>22</v>
      </c>
      <c r="D6" s="13" t="s">
        <v>40</v>
      </c>
      <c r="E6" s="13" t="s">
        <v>24</v>
      </c>
      <c r="F6" s="13" t="s">
        <v>41</v>
      </c>
      <c r="G6" s="13" t="s">
        <v>42</v>
      </c>
      <c r="H6" s="13" t="s">
        <v>43</v>
      </c>
      <c r="I6" s="13" t="s">
        <v>44</v>
      </c>
      <c r="J6" s="13" t="s">
        <v>28</v>
      </c>
      <c r="K6" s="13">
        <v>300</v>
      </c>
      <c r="L6" s="13">
        <v>300</v>
      </c>
      <c r="M6" s="13"/>
      <c r="N6" s="13">
        <v>2059</v>
      </c>
      <c r="O6" s="13">
        <v>6837</v>
      </c>
      <c r="P6" s="13" t="s">
        <v>45</v>
      </c>
      <c r="Q6" s="13" t="s">
        <v>46</v>
      </c>
      <c r="R6" s="20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</row>
    <row r="7" s="3" customFormat="1" ht="42" customHeight="1" spans="1:18">
      <c r="A7" s="12">
        <v>4</v>
      </c>
      <c r="B7" s="13" t="s">
        <v>47</v>
      </c>
      <c r="C7" s="13" t="s">
        <v>22</v>
      </c>
      <c r="D7" s="13" t="s">
        <v>48</v>
      </c>
      <c r="E7" s="13" t="s">
        <v>24</v>
      </c>
      <c r="F7" s="13" t="s">
        <v>21</v>
      </c>
      <c r="G7" s="13" t="s">
        <v>49</v>
      </c>
      <c r="H7" s="13" t="s">
        <v>50</v>
      </c>
      <c r="I7" s="13" t="s">
        <v>51</v>
      </c>
      <c r="J7" s="13" t="s">
        <v>28</v>
      </c>
      <c r="K7" s="13">
        <v>20</v>
      </c>
      <c r="L7" s="13">
        <v>20</v>
      </c>
      <c r="M7" s="13">
        <v>0</v>
      </c>
      <c r="N7" s="13">
        <v>10</v>
      </c>
      <c r="O7" s="13">
        <v>10</v>
      </c>
      <c r="P7" s="13" t="s">
        <v>52</v>
      </c>
      <c r="Q7" s="13" t="s">
        <v>53</v>
      </c>
      <c r="R7" s="22"/>
    </row>
    <row r="8" s="5" customFormat="1" ht="57" customHeight="1" spans="1:18">
      <c r="A8" s="12">
        <v>5</v>
      </c>
      <c r="B8" s="13" t="s">
        <v>54</v>
      </c>
      <c r="C8" s="13" t="s">
        <v>22</v>
      </c>
      <c r="D8" s="13" t="s">
        <v>55</v>
      </c>
      <c r="E8" s="13" t="s">
        <v>24</v>
      </c>
      <c r="F8" s="13" t="s">
        <v>21</v>
      </c>
      <c r="G8" s="13" t="s">
        <v>56</v>
      </c>
      <c r="H8" s="13" t="s">
        <v>57</v>
      </c>
      <c r="I8" s="17" t="s">
        <v>58</v>
      </c>
      <c r="J8" s="13" t="s">
        <v>28</v>
      </c>
      <c r="K8" s="13">
        <v>30</v>
      </c>
      <c r="L8" s="13">
        <v>30</v>
      </c>
      <c r="M8" s="13">
        <v>0</v>
      </c>
      <c r="N8" s="13">
        <v>360</v>
      </c>
      <c r="O8" s="13">
        <v>1280</v>
      </c>
      <c r="P8" s="13" t="s">
        <v>59</v>
      </c>
      <c r="Q8" s="13" t="s">
        <v>60</v>
      </c>
      <c r="R8" s="23"/>
    </row>
    <row r="9" s="6" customFormat="1" ht="39.95" customHeight="1" spans="1:18">
      <c r="A9" s="12">
        <v>6</v>
      </c>
      <c r="B9" s="13" t="s">
        <v>61</v>
      </c>
      <c r="C9" s="13" t="s">
        <v>22</v>
      </c>
      <c r="D9" s="13" t="s">
        <v>62</v>
      </c>
      <c r="E9" s="13" t="s">
        <v>24</v>
      </c>
      <c r="F9" s="13" t="s">
        <v>63</v>
      </c>
      <c r="G9" s="13" t="s">
        <v>64</v>
      </c>
      <c r="H9" s="13" t="s">
        <v>65</v>
      </c>
      <c r="I9" s="13" t="s">
        <v>66</v>
      </c>
      <c r="J9" s="13" t="s">
        <v>28</v>
      </c>
      <c r="K9" s="13">
        <v>621</v>
      </c>
      <c r="L9" s="13">
        <v>284</v>
      </c>
      <c r="M9" s="13">
        <v>357</v>
      </c>
      <c r="N9" s="13">
        <v>952</v>
      </c>
      <c r="O9" s="13">
        <v>4320</v>
      </c>
      <c r="P9" s="13" t="s">
        <v>67</v>
      </c>
      <c r="Q9" s="13" t="s">
        <v>68</v>
      </c>
      <c r="R9" s="19"/>
    </row>
    <row r="10" s="7" customFormat="1" ht="140.25" customHeight="1" spans="1:18">
      <c r="A10" s="12">
        <v>7</v>
      </c>
      <c r="B10" s="13" t="s">
        <v>69</v>
      </c>
      <c r="C10" s="13" t="s">
        <v>22</v>
      </c>
      <c r="D10" s="13" t="s">
        <v>70</v>
      </c>
      <c r="E10" s="13" t="s">
        <v>24</v>
      </c>
      <c r="F10" s="13" t="s">
        <v>21</v>
      </c>
      <c r="G10" s="13" t="s">
        <v>71</v>
      </c>
      <c r="H10" s="13" t="s">
        <v>72</v>
      </c>
      <c r="I10" s="13" t="s">
        <v>73</v>
      </c>
      <c r="J10" s="13" t="s">
        <v>28</v>
      </c>
      <c r="K10" s="13">
        <v>800</v>
      </c>
      <c r="L10" s="13">
        <v>350</v>
      </c>
      <c r="M10" s="13">
        <v>450</v>
      </c>
      <c r="N10" s="13">
        <v>200</v>
      </c>
      <c r="O10" s="13">
        <v>800</v>
      </c>
      <c r="P10" s="13" t="s">
        <v>74</v>
      </c>
      <c r="Q10" s="13" t="s">
        <v>75</v>
      </c>
      <c r="R10" s="24"/>
    </row>
    <row r="11" ht="54.95" customHeight="1" spans="1:18">
      <c r="A11" s="12">
        <v>8</v>
      </c>
      <c r="B11" s="13" t="s">
        <v>76</v>
      </c>
      <c r="C11" s="13" t="s">
        <v>22</v>
      </c>
      <c r="D11" s="13" t="s">
        <v>77</v>
      </c>
      <c r="E11" s="13" t="s">
        <v>24</v>
      </c>
      <c r="F11" s="13" t="s">
        <v>21</v>
      </c>
      <c r="G11" s="13" t="s">
        <v>78</v>
      </c>
      <c r="H11" s="13" t="s">
        <v>79</v>
      </c>
      <c r="I11" s="13" t="s">
        <v>80</v>
      </c>
      <c r="J11" s="13" t="s">
        <v>28</v>
      </c>
      <c r="K11" s="13">
        <v>80</v>
      </c>
      <c r="L11" s="13">
        <v>80</v>
      </c>
      <c r="M11" s="13">
        <v>0</v>
      </c>
      <c r="N11" s="13">
        <v>30</v>
      </c>
      <c r="O11" s="13">
        <v>32</v>
      </c>
      <c r="P11" s="13" t="s">
        <v>81</v>
      </c>
      <c r="Q11" s="13" t="s">
        <v>82</v>
      </c>
      <c r="R11" s="25"/>
    </row>
    <row r="12" ht="75.95" customHeight="1" spans="1:18">
      <c r="A12" s="12">
        <v>9</v>
      </c>
      <c r="B12" s="13" t="s">
        <v>21</v>
      </c>
      <c r="C12" s="13" t="s">
        <v>83</v>
      </c>
      <c r="D12" s="13" t="s">
        <v>84</v>
      </c>
      <c r="E12" s="13" t="s">
        <v>24</v>
      </c>
      <c r="F12" s="13" t="s">
        <v>21</v>
      </c>
      <c r="G12" s="13" t="s">
        <v>85</v>
      </c>
      <c r="H12" s="13" t="s">
        <v>35</v>
      </c>
      <c r="I12" s="13" t="s">
        <v>86</v>
      </c>
      <c r="J12" s="13" t="s">
        <v>28</v>
      </c>
      <c r="K12" s="13">
        <v>1160</v>
      </c>
      <c r="L12" s="13">
        <v>1160</v>
      </c>
      <c r="M12" s="18">
        <v>0</v>
      </c>
      <c r="N12" s="13">
        <v>1049</v>
      </c>
      <c r="O12" s="13">
        <v>3707</v>
      </c>
      <c r="P12" s="13" t="s">
        <v>87</v>
      </c>
      <c r="Q12" s="13" t="s">
        <v>88</v>
      </c>
      <c r="R12" s="25"/>
    </row>
    <row r="13" ht="24" customHeight="1" spans="1:18">
      <c r="A13" s="14" t="s">
        <v>16</v>
      </c>
      <c r="B13" s="14"/>
      <c r="C13" s="14"/>
      <c r="D13" s="14"/>
      <c r="E13" s="14"/>
      <c r="F13" s="14"/>
      <c r="G13" s="14"/>
      <c r="H13" s="14"/>
      <c r="I13" s="14"/>
      <c r="J13" s="14"/>
      <c r="K13" s="14">
        <f>SUM(K4:K12)</f>
        <v>3741</v>
      </c>
      <c r="L13" s="14">
        <f>SUM(L4:L12)</f>
        <v>2954</v>
      </c>
      <c r="M13" s="14">
        <f>SUM(M4:M12)</f>
        <v>807</v>
      </c>
      <c r="N13" s="14">
        <f>SUM(N4:N12)</f>
        <v>8634</v>
      </c>
      <c r="O13" s="14">
        <f>SUM(O4:O12)</f>
        <v>28675</v>
      </c>
      <c r="P13" s="14"/>
      <c r="Q13" s="14"/>
      <c r="R13" s="25"/>
    </row>
  </sheetData>
  <mergeCells count="16">
    <mergeCell ref="A1:R1"/>
    <mergeCell ref="K2:M2"/>
    <mergeCell ref="N2:O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P2:P3"/>
    <mergeCell ref="Q2:Q3"/>
    <mergeCell ref="R2:R3"/>
  </mergeCells>
  <dataValidations count="1">
    <dataValidation type="list" allowBlank="1" showInputMessage="1" showErrorMessage="1" sqref="R5:R6">
      <formula1>"库中原有项目，调整内容,新入库项目"</formula1>
    </dataValidation>
  </dataValidations>
  <printOptions horizontalCentered="1"/>
  <pageMargins left="0.393055555555556" right="0.393055555555556" top="0.432638888888889" bottom="0.314583333333333" header="0.298611111111111" footer="0.298611111111111"/>
  <pageSetup paperSize="8" scale="7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肥猫不肥才怪呢</dc:creator>
  <cp:lastModifiedBy>纪杨骅</cp:lastModifiedBy>
  <dcterms:created xsi:type="dcterms:W3CDTF">2015-06-05T18:17:00Z</dcterms:created>
  <dcterms:modified xsi:type="dcterms:W3CDTF">2023-12-15T01:22:21Z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DAE635D25D764765AC1A1544F2C5363C</vt:lpwstr>
  </property>
  <property fmtid="{D5CDD505-2E9C-101B-9397-08002B2CF9AE}" pid="3" name="KSOProductBuildVer">
    <vt:lpwstr>2052-12.1.0.16120</vt:lpwstr>
  </property>
</Properties>
</file>