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/>
  </bookViews>
  <sheets>
    <sheet name="Sheet1" sheetId="1" r:id="rId1"/>
  </sheets>
  <definedNames>
    <definedName name="_xlnm._FilterDatabase" localSheetId="0" hidden="1">Sheet1!$K$4:$K$9</definedName>
  </definedNames>
  <calcPr calcId="144525"/>
</workbook>
</file>

<file path=xl/sharedStrings.xml><?xml version="1.0" encoding="utf-8"?>
<sst xmlns="http://schemas.openxmlformats.org/spreadsheetml/2006/main" count="89" uniqueCount="73">
  <si>
    <t>贵池区2023年第三批衔接资金(市级和区本级)项目计划表</t>
  </si>
  <si>
    <t>序号</t>
  </si>
  <si>
    <t>镇街/区直单位</t>
  </si>
  <si>
    <t>项目类别</t>
  </si>
  <si>
    <t>项目名称</t>
  </si>
  <si>
    <t>建设
性质</t>
  </si>
  <si>
    <t>主管部门</t>
  </si>
  <si>
    <t>实施单位和责任人</t>
  </si>
  <si>
    <t>项目
地点</t>
  </si>
  <si>
    <t>建设内容及规模</t>
  </si>
  <si>
    <t>完成年限</t>
  </si>
  <si>
    <t>预计投资情况（万元）</t>
  </si>
  <si>
    <t>预计受益情况</t>
  </si>
  <si>
    <t>绩效目标</t>
  </si>
  <si>
    <t>群众参与和带贫减贫机制</t>
  </si>
  <si>
    <t>备注</t>
  </si>
  <si>
    <t>合计</t>
  </si>
  <si>
    <t>市级衔接资金</t>
  </si>
  <si>
    <t>区级衔接资金</t>
  </si>
  <si>
    <t>自筹</t>
  </si>
  <si>
    <t>户数</t>
  </si>
  <si>
    <t>人数</t>
  </si>
  <si>
    <t>涓桥镇</t>
  </si>
  <si>
    <t>产业发展类</t>
  </si>
  <si>
    <t>涓桥镇毛竹深加工基地3500吨竹制品深加工项目（第二批）</t>
  </si>
  <si>
    <t>新建</t>
  </si>
  <si>
    <t>区林业局</t>
  </si>
  <si>
    <t>涓桥镇解柏麟</t>
  </si>
  <si>
    <t>桂畈村</t>
  </si>
  <si>
    <t>对现有土地进行土地平整、杆线迁移，建设3000平方米标准化钢结构厂房及附属设施</t>
  </si>
  <si>
    <t>2023年11月底</t>
  </si>
  <si>
    <t>获得不低于投资额8%的年收益，带动桂畈、四联、乐岭、叶管等原材料产地村共同受益。</t>
  </si>
  <si>
    <t>增加村集体收入、补贴困难群众、带动群众务工</t>
  </si>
  <si>
    <t>棠溪镇</t>
  </si>
  <si>
    <t>棠溪“名棠”乡村振兴创业园整体运营项目（二期）</t>
  </si>
  <si>
    <t>区农业农村局</t>
  </si>
  <si>
    <t>棠溪镇
刘  博</t>
  </si>
  <si>
    <t>棠溪镇    集镇、曹村村、西山村</t>
  </si>
  <si>
    <t>1、集镇新建创业园、配套停车场、小剧院、展示中心等，建筑面积约5000㎡。入驻本地特色产业5家，集中宣传展示。
2、升级到村产业，创建产业示范基地，一期拟建于曹村食用菌示范生产基地和西山万亩枣园生产基地。</t>
  </si>
  <si>
    <t>2023年12月底</t>
  </si>
  <si>
    <t>通过创业园区建设，整合棠溪精品特色产业，与示范基地结合进行宣传展示，拓展产业市场，初步形成地域性产业联盟，打造棠溪“名棠”品牌，获得不低于投资额8％的年收益。</t>
  </si>
  <si>
    <t>通过本项目将棠溪本地特色产业从原始生产向多元化经营发展，带动群众就业，打造品牌运营，增加村集体经济收入。</t>
  </si>
  <si>
    <t>区人社局</t>
  </si>
  <si>
    <t>就业类</t>
  </si>
  <si>
    <t>贵池区2023年公益岗位项目</t>
  </si>
  <si>
    <t>贵池区公共就业和人才服务中心
胡笳</t>
  </si>
  <si>
    <t>贵池区</t>
  </si>
  <si>
    <t>按照300元/人.月岗位补贴800人</t>
  </si>
  <si>
    <t>发放岗位补贴，带动脱贫劳动力和监测对象实现就业</t>
  </si>
  <si>
    <t>有就业能力、就业意愿，的脱贫劳动力和监测对象就业</t>
  </si>
  <si>
    <t>区财政局</t>
  </si>
  <si>
    <t>贵池区2023年“防贫保”综合保险</t>
  </si>
  <si>
    <t>区财政局
江龙</t>
  </si>
  <si>
    <t>“防贫保”（3+N)，即：特色农产品保险+健康保险+意外伤害保险（必选项目）+自选项目</t>
  </si>
  <si>
    <t>防范化解脱贫人口和监测帮扶对象返贫致贫</t>
  </si>
  <si>
    <t>通过参与保险，防止返贫致贫</t>
  </si>
  <si>
    <t>唐田镇</t>
  </si>
  <si>
    <t>产业发展</t>
  </si>
  <si>
    <t>八一村2023年竹木加工厂项目</t>
  </si>
  <si>
    <t>唐田镇
张涛</t>
  </si>
  <si>
    <t>八一村</t>
  </si>
  <si>
    <t>新建竹木加工厂一处</t>
  </si>
  <si>
    <t>不低于总投资的8％用于增加村集体收入，带动务工促进脱贫户、监测户增收</t>
  </si>
  <si>
    <t>增加村集体经济收入3.2万元/年，带动脱贫户、监测户、一般农户就近就业，提高群众经济收入。</t>
  </si>
  <si>
    <t>乡村建设行动</t>
  </si>
  <si>
    <t>唐田镇尚书村杨畈组山塘修复</t>
  </si>
  <si>
    <t>修复</t>
  </si>
  <si>
    <t>区水利局</t>
  </si>
  <si>
    <t>唐田镇马骋</t>
  </si>
  <si>
    <t>尚书村  杨畈组</t>
  </si>
  <si>
    <t>放涵道、溢洪道改造、清淤及坝体整治</t>
  </si>
  <si>
    <t>治理后该区域450余亩农田得到有效灌溉，提高生产收益</t>
  </si>
  <si>
    <t>改善灌溉问题，有效提高生产收益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</si>
</sst>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</font>
    <font>
      <sz val="18"/>
      <name val="宋体"/>
      <charset val="134"/>
    </font>
    <font>
      <sz val="11"/>
      <name val="仿宋"/>
      <charset val="134"/>
    </font>
    <font>
      <sz val="11"/>
      <name val="等线"/>
      <charset val="134"/>
    </font>
    <font>
      <b/>
      <sz val="18"/>
      <name val="微软雅黑"/>
      <charset val="134"/>
    </font>
    <font>
      <b/>
      <sz val="11"/>
      <name val="仿宋"/>
      <charset val="134"/>
    </font>
    <font>
      <sz val="10"/>
      <name val="仿宋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16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4" fillId="0" borderId="0" xfId="52" applyFont="1" applyFill="1" applyAlignment="1">
      <alignment horizontal="center" vertical="center" wrapText="1"/>
    </xf>
    <xf numFmtId="0" fontId="5" fillId="0" borderId="1" xfId="52" applyFont="1" applyFill="1" applyBorder="1" applyAlignment="1">
      <alignment horizontal="center" vertical="center" wrapText="1"/>
    </xf>
    <xf numFmtId="49" fontId="5" fillId="0" borderId="1" xfId="52" applyNumberFormat="1" applyFont="1" applyFill="1" applyBorder="1" applyAlignment="1">
      <alignment horizontal="center" vertical="center" wrapText="1"/>
    </xf>
    <xf numFmtId="0" fontId="6" fillId="0" borderId="1" xfId="52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52" applyFont="1" applyFill="1" applyAlignment="1">
      <alignment vertical="center" wrapText="1"/>
    </xf>
    <xf numFmtId="57" fontId="5" fillId="0" borderId="1" xfId="5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/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4" xfId="51"/>
    <cellStyle name="常规 5" xfId="52"/>
    <cellStyle name="常规 5 2 2 2" xfId="53"/>
    <cellStyle name="常规_Sheet1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G10"/>
  <sheetViews>
    <sheetView tabSelected="1" workbookViewId="0">
      <selection activeCell="F5" sqref="F5"/>
    </sheetView>
  </sheetViews>
  <sheetFormatPr defaultColWidth="9" defaultRowHeight="13.5"/>
  <cols>
    <col min="1" max="1" width="9" style="4"/>
    <col min="2" max="2" width="9.375" style="4" customWidth="1"/>
    <col min="3" max="3" width="8" style="4" customWidth="1"/>
    <col min="4" max="4" width="12.125" style="4" customWidth="1"/>
    <col min="5" max="5" width="6.875" style="4" customWidth="1"/>
    <col min="6" max="6" width="6.125" style="4" customWidth="1"/>
    <col min="7" max="7" width="9.625" style="4" customWidth="1"/>
    <col min="8" max="8" width="8" style="4" customWidth="1"/>
    <col min="9" max="9" width="20" style="4" customWidth="1"/>
    <col min="10" max="10" width="11" style="4" customWidth="1"/>
    <col min="11" max="12" width="8.125" style="4" customWidth="1"/>
    <col min="13" max="14" width="7.5" style="4" customWidth="1"/>
    <col min="15" max="15" width="6.125" style="4" customWidth="1"/>
    <col min="16" max="16" width="9.375" style="4" customWidth="1"/>
    <col min="17" max="17" width="20.125" style="4" customWidth="1"/>
    <col min="18" max="18" width="19.375" style="4" customWidth="1"/>
    <col min="19" max="19" width="12.5" style="4" customWidth="1"/>
    <col min="20" max="16384" width="9" style="4"/>
  </cols>
  <sheetData>
    <row r="1" s="1" customFormat="1" ht="37.9" customHeight="1" spans="1:19">
      <c r="A1" s="5" t="s">
        <v>0</v>
      </c>
      <c r="B1" s="5"/>
      <c r="C1" s="5"/>
      <c r="D1" s="5"/>
      <c r="E1" s="5"/>
      <c r="F1" s="5"/>
      <c r="G1" s="5"/>
      <c r="H1" s="5"/>
      <c r="I1" s="11"/>
      <c r="J1" s="5"/>
      <c r="K1" s="5"/>
      <c r="L1" s="5"/>
      <c r="M1" s="5"/>
      <c r="N1" s="5"/>
      <c r="O1" s="5"/>
      <c r="P1" s="5"/>
      <c r="Q1" s="5"/>
      <c r="R1" s="5"/>
      <c r="S1" s="5"/>
    </row>
    <row r="2" s="2" customFormat="1" ht="33" customHeight="1" spans="1:19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2" t="s">
        <v>10</v>
      </c>
      <c r="K2" s="6" t="s">
        <v>11</v>
      </c>
      <c r="L2" s="6"/>
      <c r="M2" s="6"/>
      <c r="N2" s="6"/>
      <c r="O2" s="6" t="s">
        <v>12</v>
      </c>
      <c r="P2" s="6"/>
      <c r="Q2" s="6" t="s">
        <v>13</v>
      </c>
      <c r="R2" s="6" t="s">
        <v>14</v>
      </c>
      <c r="S2" s="6" t="s">
        <v>15</v>
      </c>
    </row>
    <row r="3" s="2" customFormat="1" ht="27" spans="1:19">
      <c r="A3" s="6"/>
      <c r="B3" s="6"/>
      <c r="C3" s="6"/>
      <c r="D3" s="7"/>
      <c r="E3" s="6"/>
      <c r="F3" s="6"/>
      <c r="G3" s="6"/>
      <c r="H3" s="6"/>
      <c r="I3" s="6"/>
      <c r="J3" s="12"/>
      <c r="K3" s="6" t="s">
        <v>16</v>
      </c>
      <c r="L3" s="6" t="s">
        <v>17</v>
      </c>
      <c r="M3" s="6" t="s">
        <v>18</v>
      </c>
      <c r="N3" s="6" t="s">
        <v>19</v>
      </c>
      <c r="O3" s="6" t="s">
        <v>20</v>
      </c>
      <c r="P3" s="6" t="s">
        <v>21</v>
      </c>
      <c r="Q3" s="6"/>
      <c r="R3" s="6"/>
      <c r="S3" s="6"/>
    </row>
    <row r="4" s="3" customFormat="1" ht="60" spans="1:33">
      <c r="A4" s="8">
        <v>1</v>
      </c>
      <c r="B4" s="9" t="s">
        <v>22</v>
      </c>
      <c r="C4" s="9" t="s">
        <v>23</v>
      </c>
      <c r="D4" s="9" t="s">
        <v>24</v>
      </c>
      <c r="E4" s="9" t="s">
        <v>25</v>
      </c>
      <c r="F4" s="9" t="s">
        <v>26</v>
      </c>
      <c r="G4" s="9" t="s">
        <v>27</v>
      </c>
      <c r="H4" s="9" t="s">
        <v>28</v>
      </c>
      <c r="I4" s="9" t="s">
        <v>29</v>
      </c>
      <c r="J4" s="9" t="s">
        <v>30</v>
      </c>
      <c r="K4" s="9">
        <v>100</v>
      </c>
      <c r="L4" s="9">
        <v>100</v>
      </c>
      <c r="M4" s="9"/>
      <c r="N4" s="9">
        <v>0</v>
      </c>
      <c r="O4" s="9">
        <v>2059</v>
      </c>
      <c r="P4" s="9">
        <v>6837</v>
      </c>
      <c r="Q4" s="9" t="s">
        <v>31</v>
      </c>
      <c r="R4" s="9" t="s">
        <v>32</v>
      </c>
      <c r="S4" s="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</row>
    <row r="5" ht="120" spans="1:19">
      <c r="A5" s="8">
        <v>2</v>
      </c>
      <c r="B5" s="9" t="s">
        <v>33</v>
      </c>
      <c r="C5" s="9" t="s">
        <v>23</v>
      </c>
      <c r="D5" s="9" t="s">
        <v>34</v>
      </c>
      <c r="E5" s="9" t="s">
        <v>25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>
        <v>150</v>
      </c>
      <c r="L5" s="9">
        <v>150</v>
      </c>
      <c r="M5" s="9"/>
      <c r="N5" s="9">
        <v>0</v>
      </c>
      <c r="O5" s="9">
        <v>200</v>
      </c>
      <c r="P5" s="9">
        <v>800</v>
      </c>
      <c r="Q5" s="9" t="s">
        <v>40</v>
      </c>
      <c r="R5" s="9" t="s">
        <v>41</v>
      </c>
      <c r="S5" s="15"/>
    </row>
    <row r="6" ht="48" spans="1:19">
      <c r="A6" s="8">
        <v>3</v>
      </c>
      <c r="B6" s="9" t="s">
        <v>42</v>
      </c>
      <c r="C6" s="9" t="s">
        <v>43</v>
      </c>
      <c r="D6" s="9" t="s">
        <v>44</v>
      </c>
      <c r="E6" s="9" t="s">
        <v>25</v>
      </c>
      <c r="F6" s="9" t="s">
        <v>42</v>
      </c>
      <c r="G6" s="9" t="s">
        <v>45</v>
      </c>
      <c r="H6" s="9" t="s">
        <v>46</v>
      </c>
      <c r="I6" s="9" t="s">
        <v>47</v>
      </c>
      <c r="J6" s="9" t="s">
        <v>39</v>
      </c>
      <c r="K6" s="9">
        <v>428.04</v>
      </c>
      <c r="L6" s="9">
        <v>131.72</v>
      </c>
      <c r="M6" s="9">
        <v>296.32</v>
      </c>
      <c r="N6" s="9">
        <v>0</v>
      </c>
      <c r="O6" s="9">
        <v>1189</v>
      </c>
      <c r="P6" s="9">
        <v>1189</v>
      </c>
      <c r="Q6" s="9" t="s">
        <v>48</v>
      </c>
      <c r="R6" s="9" t="s">
        <v>49</v>
      </c>
      <c r="S6" s="15"/>
    </row>
    <row r="7" ht="48" spans="1:19">
      <c r="A7" s="8">
        <v>4</v>
      </c>
      <c r="B7" s="9" t="s">
        <v>50</v>
      </c>
      <c r="C7" s="9" t="s">
        <v>23</v>
      </c>
      <c r="D7" s="9" t="s">
        <v>51</v>
      </c>
      <c r="E7" s="9" t="s">
        <v>25</v>
      </c>
      <c r="F7" s="9" t="s">
        <v>50</v>
      </c>
      <c r="G7" s="9" t="s">
        <v>52</v>
      </c>
      <c r="H7" s="9" t="s">
        <v>46</v>
      </c>
      <c r="I7" s="9" t="s">
        <v>53</v>
      </c>
      <c r="J7" s="9" t="s">
        <v>39</v>
      </c>
      <c r="K7" s="9">
        <v>160</v>
      </c>
      <c r="L7" s="9">
        <v>91</v>
      </c>
      <c r="M7" s="9">
        <v>69</v>
      </c>
      <c r="N7" s="9">
        <v>0</v>
      </c>
      <c r="O7" s="9">
        <v>14886</v>
      </c>
      <c r="P7" s="9">
        <v>38062</v>
      </c>
      <c r="Q7" s="9" t="s">
        <v>54</v>
      </c>
      <c r="R7" s="9" t="s">
        <v>55</v>
      </c>
      <c r="S7" s="15"/>
    </row>
    <row r="8" ht="60" spans="1:19">
      <c r="A8" s="8">
        <v>5</v>
      </c>
      <c r="B8" s="9" t="s">
        <v>56</v>
      </c>
      <c r="C8" s="9" t="s">
        <v>57</v>
      </c>
      <c r="D8" s="9" t="s">
        <v>58</v>
      </c>
      <c r="E8" s="9" t="s">
        <v>25</v>
      </c>
      <c r="F8" s="9" t="s">
        <v>26</v>
      </c>
      <c r="G8" s="9" t="s">
        <v>59</v>
      </c>
      <c r="H8" s="9" t="s">
        <v>60</v>
      </c>
      <c r="I8" s="9" t="s">
        <v>61</v>
      </c>
      <c r="J8" s="9" t="s">
        <v>39</v>
      </c>
      <c r="K8" s="9">
        <v>40</v>
      </c>
      <c r="L8" s="9">
        <v>40</v>
      </c>
      <c r="M8" s="9"/>
      <c r="N8" s="9">
        <v>0</v>
      </c>
      <c r="O8" s="9">
        <v>60</v>
      </c>
      <c r="P8" s="9">
        <v>280</v>
      </c>
      <c r="Q8" s="9" t="s">
        <v>62</v>
      </c>
      <c r="R8" s="9" t="s">
        <v>63</v>
      </c>
      <c r="S8" s="15"/>
    </row>
    <row r="9" ht="36" spans="1:19">
      <c r="A9" s="8">
        <v>6</v>
      </c>
      <c r="B9" s="9" t="s">
        <v>56</v>
      </c>
      <c r="C9" s="9" t="s">
        <v>64</v>
      </c>
      <c r="D9" s="9" t="s">
        <v>65</v>
      </c>
      <c r="E9" s="9" t="s">
        <v>66</v>
      </c>
      <c r="F9" s="9" t="s">
        <v>67</v>
      </c>
      <c r="G9" s="9" t="s">
        <v>68</v>
      </c>
      <c r="H9" s="9" t="s">
        <v>69</v>
      </c>
      <c r="I9" s="13" t="s">
        <v>70</v>
      </c>
      <c r="J9" s="9" t="s">
        <v>39</v>
      </c>
      <c r="K9" s="9">
        <v>122.28</v>
      </c>
      <c r="L9" s="9">
        <v>122.28</v>
      </c>
      <c r="M9" s="9"/>
      <c r="N9" s="9">
        <v>0</v>
      </c>
      <c r="O9" s="9">
        <v>40</v>
      </c>
      <c r="P9" s="9">
        <v>140</v>
      </c>
      <c r="Q9" s="9" t="s">
        <v>71</v>
      </c>
      <c r="R9" s="9" t="s">
        <v>72</v>
      </c>
      <c r="S9" s="15"/>
    </row>
    <row r="10" ht="24" customHeight="1" spans="1:19">
      <c r="A10" s="10" t="s">
        <v>16</v>
      </c>
      <c r="B10" s="10"/>
      <c r="C10" s="10"/>
      <c r="D10" s="10"/>
      <c r="E10" s="10"/>
      <c r="F10" s="10"/>
      <c r="G10" s="10"/>
      <c r="H10" s="10"/>
      <c r="I10" s="10"/>
      <c r="J10" s="10"/>
      <c r="K10" s="10">
        <f>SUM(K4:K9)</f>
        <v>1000.32</v>
      </c>
      <c r="L10" s="10">
        <v>635</v>
      </c>
      <c r="M10" s="10">
        <f>SUM(M4:M9)</f>
        <v>365.32</v>
      </c>
      <c r="N10" s="10">
        <f>SUM(N4:N9)</f>
        <v>0</v>
      </c>
      <c r="O10" s="10">
        <f>SUM(O4:O9)</f>
        <v>18434</v>
      </c>
      <c r="P10" s="10">
        <f>SUM(P4:P9)</f>
        <v>47308</v>
      </c>
      <c r="Q10" s="10"/>
      <c r="R10" s="10"/>
      <c r="S10" s="15"/>
    </row>
  </sheetData>
  <mergeCells count="16">
    <mergeCell ref="A1:S1"/>
    <mergeCell ref="K2:N2"/>
    <mergeCell ref="O2:P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Q2:Q3"/>
    <mergeCell ref="R2:R3"/>
    <mergeCell ref="S2:S3"/>
  </mergeCells>
  <dataValidations count="1">
    <dataValidation type="list" allowBlank="1" showInputMessage="1" showErrorMessage="1" sqref="S4">
      <formula1>"库中原有项目，调整内容,新入库项目"</formula1>
    </dataValidation>
  </dataValidations>
  <printOptions horizontalCentered="1"/>
  <pageMargins left="0.393055555555556" right="0.393055555555556" top="0.432638888888889" bottom="0.314583333333333" header="0.298611111111111" footer="0.298611111111111"/>
  <pageSetup paperSize="8" scale="7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肥猫不肥才怪呢</dc:creator>
  <cp:lastModifiedBy>Administrator</cp:lastModifiedBy>
  <dcterms:created xsi:type="dcterms:W3CDTF">2015-06-05T18:17:00Z</dcterms:created>
  <dcterms:modified xsi:type="dcterms:W3CDTF">2023-11-28T06:44:17Z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DAE635D25D764765AC1A1544F2C5363C</vt:lpwstr>
  </property>
  <property fmtid="{D5CDD505-2E9C-101B-9397-08002B2CF9AE}" pid="3" name="KSOProductBuildVer">
    <vt:lpwstr>2052-12.1.0.15712</vt:lpwstr>
  </property>
</Properties>
</file>