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<sst xmlns="http://schemas.openxmlformats.org/spreadsheetml/2006/main" count="100" uniqueCount="89">
  <si>
    <t>附件3</t>
  </si>
  <si>
    <t>2025年农村公益事业财政奖补项目转移支付区域（项目）绩效自评表</t>
  </si>
  <si>
    <t>（2025年度）</t>
  </si>
  <si>
    <t>转移支付（项目）名称</t>
  </si>
  <si>
    <t>2025年农村公益事业财政奖补项目</t>
  </si>
  <si>
    <t>主管部门（盖章)</t>
  </si>
  <si>
    <t>215-池州市贵池区唐田镇人民政府</t>
  </si>
  <si>
    <t>资金投入情况
（万元）</t>
  </si>
  <si>
    <t>全年预算数（A）</t>
  </si>
  <si>
    <t>全年执行数（B)</t>
  </si>
  <si>
    <t>分值（10分）</t>
  </si>
  <si>
    <r>
      <rPr>
        <sz val="11"/>
        <color theme="1"/>
        <rFont val="宋体"/>
        <charset val="134"/>
        <scheme val="minor"/>
      </rPr>
      <t>预算执行率
（B/A</t>
    </r>
    <r>
      <rPr>
        <sz val="11"/>
        <color theme="1"/>
        <rFont val="Arial"/>
        <charset val="134"/>
      </rPr>
      <t>×</t>
    </r>
    <r>
      <rPr>
        <sz val="11"/>
        <color theme="1"/>
        <rFont val="宋体"/>
        <charset val="134"/>
        <scheme val="minor"/>
      </rPr>
      <t>100%）</t>
    </r>
  </si>
  <si>
    <t>得分</t>
  </si>
  <si>
    <t>年度资金总额：</t>
  </si>
  <si>
    <t>其中：中央财政资金</t>
  </si>
  <si>
    <t>-</t>
  </si>
  <si>
    <t xml:space="preserve">      其他资金</t>
  </si>
  <si>
    <t>资金管理情况</t>
  </si>
  <si>
    <t>情况说明</t>
  </si>
  <si>
    <t>分值（40分）</t>
  </si>
  <si>
    <t>存在问题和改进措施</t>
  </si>
  <si>
    <t>拨付合规性</t>
  </si>
  <si>
    <t>资金拨付是否符合合同规定</t>
  </si>
  <si>
    <t>使用规范性</t>
  </si>
  <si>
    <t>资金使用是否符合财经法规</t>
  </si>
  <si>
    <t>执行准确性</t>
  </si>
  <si>
    <t>资金执行是否及时、准确</t>
  </si>
  <si>
    <t>预算绩效管理期情况</t>
  </si>
  <si>
    <t>是否进行预算绩效监控、自评</t>
  </si>
  <si>
    <t>支出责任履行情况</t>
  </si>
  <si>
    <t>对资金支出全过程是否履行审查、核实责任</t>
  </si>
  <si>
    <t>总体目标完成情况</t>
  </si>
  <si>
    <t>总体目标</t>
  </si>
  <si>
    <t>全年实际完成情况</t>
  </si>
  <si>
    <t>依据《池州市贵池区人民政府关于印发池州市贵池区村级公益事业建设一事-一议财政奖补试点工作实施方案的通知》(贵政【2009】 14号 )以及《关于下达2025年度农村公益事业财政奖补项目计划的通知》（贵综改办【2025】2号）文件要求，申请财政资金41.41万元，用于建设2025年唐田镇5个村农村公益事业财政奖补项目，地改善人居环境，提高居民生活质量</t>
  </si>
  <si>
    <t>绩
效
指
标</t>
  </si>
  <si>
    <t>一级指标</t>
  </si>
  <si>
    <t>二级指标</t>
  </si>
  <si>
    <t>三级指标</t>
  </si>
  <si>
    <t>指标值</t>
  </si>
  <si>
    <t>全年实际完
成值</t>
  </si>
  <si>
    <t>分值
（50分）</t>
  </si>
  <si>
    <t>未完成原因和改进措施</t>
  </si>
  <si>
    <t>产出指标</t>
  </si>
  <si>
    <t>数量指标</t>
  </si>
  <si>
    <t>补助村（社区）数量</t>
  </si>
  <si>
    <t>5个</t>
  </si>
  <si>
    <t>项目受益人口</t>
  </si>
  <si>
    <t>≥1.3万人</t>
  </si>
  <si>
    <t>1.3万</t>
  </si>
  <si>
    <t>质量指标</t>
  </si>
  <si>
    <t>专款专用率</t>
  </si>
  <si>
    <t>补助资金支付合规性</t>
  </si>
  <si>
    <t>符合一事一议资金管理办法</t>
  </si>
  <si>
    <t>达成预期指标</t>
  </si>
  <si>
    <t>建设项目验收达标率</t>
  </si>
  <si>
    <t>＝100%</t>
  </si>
  <si>
    <t>补助项目资格审查合格率</t>
  </si>
  <si>
    <t>时效指标</t>
  </si>
  <si>
    <t>项目完成时间</t>
  </si>
  <si>
    <t>2025年12月31日前</t>
  </si>
  <si>
    <t>资金拨付及时性</t>
  </si>
  <si>
    <t>项目验收合格并审计完成后30个工作日内结算兑付财政奖补资金</t>
  </si>
  <si>
    <t>成本指标</t>
  </si>
  <si>
    <t>项目总成本</t>
  </si>
  <si>
    <t>≤414110元</t>
  </si>
  <si>
    <t>207055元</t>
  </si>
  <si>
    <t>效益指标</t>
  </si>
  <si>
    <t>经济效益
指标</t>
  </si>
  <si>
    <t>对减轻行政村建设公益项目的经济负担产生的积极影响</t>
  </si>
  <si>
    <t>通过对有关行政村实施公益项目财政奖补，有效降低了行政村项目建设的负担</t>
  </si>
  <si>
    <t>社会效益
指标</t>
  </si>
  <si>
    <t>对解决当地居民出行和生活便利性的积极影响</t>
  </si>
  <si>
    <t>通过实施农村道路硬化和亮化工程，方便当地居民出行，提升当地群众生活质量</t>
  </si>
  <si>
    <t>生态效益
指标</t>
  </si>
  <si>
    <t>对改善当地人居环境的积极影响</t>
  </si>
  <si>
    <t>通过实施农村道路和亮化提升工程， 有限改善当地居民生活环境</t>
  </si>
  <si>
    <t>可持续影响
指标</t>
  </si>
  <si>
    <t>对改善当地人居环境，提高居民生活质量，增强群众的幸福感和获得感产生的可持续影响</t>
  </si>
  <si>
    <t>通过对农村基础设施的改善和提升，极大方便群众生产生活，人居环境质量明显提升</t>
  </si>
  <si>
    <t>满意度指标</t>
  </si>
  <si>
    <t>服务对象
满意度指标</t>
  </si>
  <si>
    <t>群众满意度</t>
  </si>
  <si>
    <t>≥95%</t>
  </si>
  <si>
    <t>总分</t>
  </si>
  <si>
    <t>说明</t>
  </si>
  <si>
    <t>无</t>
  </si>
  <si>
    <t>注：</t>
  </si>
  <si>
    <t>1.资金使用单位按项目绩效目标填报，主管部门汇总时按区域绩效目标填报。
2.其他资金包括与中央财政资金、地方财政资金共同投入到同一项目的自有资金、社会资金，以及以前年度的结转结余资金等。
3.全年执行数是按照 国库集中支付制度要求所形成的实际支出。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</si>
</sst>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theme="1"/>
      <name val="黑体"/>
      <charset val="134"/>
    </font>
    <font>
      <sz val="16"/>
      <color theme="1"/>
      <name val="方正小标宋简体"/>
      <charset val="134"/>
    </font>
    <font>
      <sz val="10"/>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4" fillId="0" borderId="0">
      <alignment vertical="center"/>
    </xf>
    <xf numFmtId="0" fontId="5" fillId="0" borderId="0">
      <alignment vertical="center"/>
    </xf>
    <xf numFmtId="0" fontId="0" fillId="2" borderId="10">
      <alignment vertical="center"/>
    </xf>
    <xf numFmtId="0" fontId="6" fillId="0" borderId="0">
      <alignment vertical="center"/>
    </xf>
    <xf numFmtId="0" fontId="7" fillId="0" borderId="0">
      <alignment vertical="center"/>
    </xf>
    <xf numFmtId="0" fontId="8" fillId="0" borderId="0">
      <alignment vertical="center"/>
    </xf>
    <xf numFmtId="0" fontId="9" fillId="0" borderId="11">
      <alignment vertical="center"/>
    </xf>
    <xf numFmtId="0" fontId="10" fillId="0" borderId="11">
      <alignment vertical="center"/>
    </xf>
    <xf numFmtId="0" fontId="11" fillId="0" borderId="12">
      <alignment vertical="center"/>
    </xf>
    <xf numFmtId="0" fontId="11" fillId="0" borderId="0">
      <alignment vertical="center"/>
    </xf>
    <xf numFmtId="0" fontId="12" fillId="3" borderId="13">
      <alignment vertical="center"/>
    </xf>
    <xf numFmtId="0" fontId="13" fillId="4" borderId="14">
      <alignment vertical="center"/>
    </xf>
    <xf numFmtId="0" fontId="14" fillId="4" borderId="13">
      <alignment vertical="center"/>
    </xf>
    <xf numFmtId="0" fontId="15" fillId="5" borderId="15">
      <alignment vertical="center"/>
    </xf>
    <xf numFmtId="0" fontId="16" fillId="0" borderId="16">
      <alignment vertical="center"/>
    </xf>
    <xf numFmtId="0" fontId="17" fillId="0" borderId="17">
      <alignment vertical="center"/>
    </xf>
    <xf numFmtId="0" fontId="18" fillId="6" borderId="0">
      <alignment vertical="center"/>
    </xf>
    <xf numFmtId="0" fontId="19" fillId="7" borderId="0">
      <alignment vertical="center"/>
    </xf>
    <xf numFmtId="0" fontId="20" fillId="8" borderId="0">
      <alignment vertical="center"/>
    </xf>
    <xf numFmtId="0" fontId="21" fillId="9" borderId="0">
      <alignment vertical="center"/>
    </xf>
    <xf numFmtId="0" fontId="22" fillId="10" borderId="0">
      <alignment vertical="center"/>
    </xf>
    <xf numFmtId="0" fontId="22" fillId="11" borderId="0">
      <alignment vertical="center"/>
    </xf>
    <xf numFmtId="0" fontId="21" fillId="12" borderId="0">
      <alignment vertical="center"/>
    </xf>
    <xf numFmtId="0" fontId="21" fillId="13" borderId="0">
      <alignment vertical="center"/>
    </xf>
    <xf numFmtId="0" fontId="22" fillId="14" borderId="0">
      <alignment vertical="center"/>
    </xf>
    <xf numFmtId="0" fontId="22" fillId="15" borderId="0">
      <alignment vertical="center"/>
    </xf>
    <xf numFmtId="0" fontId="21" fillId="16" borderId="0">
      <alignment vertical="center"/>
    </xf>
    <xf numFmtId="0" fontId="21" fillId="17" borderId="0">
      <alignment vertical="center"/>
    </xf>
    <xf numFmtId="0" fontId="22" fillId="18" borderId="0">
      <alignment vertical="center"/>
    </xf>
    <xf numFmtId="0" fontId="22" fillId="19" borderId="0">
      <alignment vertical="center"/>
    </xf>
    <xf numFmtId="0" fontId="21" fillId="20" borderId="0">
      <alignment vertical="center"/>
    </xf>
    <xf numFmtId="0" fontId="21" fillId="21" borderId="0">
      <alignment vertical="center"/>
    </xf>
    <xf numFmtId="0" fontId="22" fillId="22" borderId="0">
      <alignment vertical="center"/>
    </xf>
    <xf numFmtId="0" fontId="22" fillId="23" borderId="0">
      <alignment vertical="center"/>
    </xf>
    <xf numFmtId="0" fontId="21" fillId="24" borderId="0">
      <alignment vertical="center"/>
    </xf>
    <xf numFmtId="0" fontId="21" fillId="25" borderId="0">
      <alignment vertical="center"/>
    </xf>
    <xf numFmtId="0" fontId="22" fillId="26" borderId="0">
      <alignment vertical="center"/>
    </xf>
    <xf numFmtId="0" fontId="22" fillId="27" borderId="0">
      <alignment vertical="center"/>
    </xf>
    <xf numFmtId="0" fontId="21" fillId="28" borderId="0">
      <alignment vertical="center"/>
    </xf>
    <xf numFmtId="0" fontId="21" fillId="29" borderId="0">
      <alignment vertical="center"/>
    </xf>
    <xf numFmtId="0" fontId="22" fillId="30" borderId="0">
      <alignment vertical="center"/>
    </xf>
    <xf numFmtId="0" fontId="22" fillId="31" borderId="0">
      <alignment vertical="center"/>
    </xf>
    <xf numFmtId="0" fontId="21" fillId="32" borderId="0">
      <alignment vertical="center"/>
    </xf>
  </cellStyleXfs>
  <cellXfs count="28">
    <xf numFmtId="0" fontId="0" fillId="0" borderId="0" xfId="0" applyAlignment="1">
      <alignment vertical="center"/>
    </xf>
    <xf numFmtId="0" fontId="0" fillId="0" borderId="0" xfId="0" applyAlignment="1">
      <alignment horizontal="center" vertical="center"/>
    </xf>
    <xf numFmtId="0" fontId="1" fillId="0" borderId="0" xfId="0" applyFont="1" applyAlignment="1">
      <alignment vertical="center"/>
    </xf>
    <xf numFmtId="0" fontId="2" fillId="0" borderId="0" xfId="0" applyFont="1" applyAlignment="1">
      <alignment horizontal="center" vertical="center"/>
    </xf>
    <xf numFmtId="0" fontId="0" fillId="0" borderId="0" xfId="0" applyAlignment="1">
      <alignment horizontal="center" vertical="center" wrapText="1"/>
    </xf>
    <xf numFmtId="0" fontId="0" fillId="0" borderId="1" xfId="0"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0" fillId="0" borderId="1" xfId="0" applyBorder="1" applyAlignment="1">
      <alignment horizontal="center" vertical="center" wrapText="1"/>
    </xf>
    <xf numFmtId="0" fontId="0" fillId="0" borderId="4" xfId="0" applyBorder="1" applyAlignment="1">
      <alignment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1" xfId="0" applyBorder="1" applyAlignment="1">
      <alignment vertical="center"/>
    </xf>
    <xf numFmtId="0" fontId="3" fillId="0" borderId="1" xfId="0" applyFont="1" applyFill="1" applyBorder="1" applyAlignment="1">
      <alignment horizontal="center" vertical="center" wrapText="1"/>
    </xf>
    <xf numFmtId="0" fontId="0" fillId="0" borderId="7" xfId="0" applyBorder="1" applyAlignment="1">
      <alignment horizontal="center" vertical="center"/>
    </xf>
    <xf numFmtId="0" fontId="0" fillId="0" borderId="7" xfId="0" applyBorder="1" applyAlignment="1">
      <alignment horizontal="center" vertical="center" wrapText="1"/>
    </xf>
    <xf numFmtId="9" fontId="0" fillId="0" borderId="1" xfId="0" applyNumberFormat="1" applyBorder="1" applyAlignment="1">
      <alignment horizontal="center" vertical="center"/>
    </xf>
    <xf numFmtId="0" fontId="0" fillId="0" borderId="8" xfId="0" applyBorder="1" applyAlignment="1">
      <alignment horizontal="center" vertical="center" wrapText="1"/>
    </xf>
    <xf numFmtId="9" fontId="3" fillId="0" borderId="1" xfId="0" applyNumberFormat="1" applyFont="1" applyFill="1" applyBorder="1" applyAlignment="1">
      <alignment horizontal="center" vertical="center" wrapText="1"/>
    </xf>
    <xf numFmtId="0" fontId="0" fillId="0" borderId="4" xfId="0" applyBorder="1" applyAlignment="1">
      <alignment horizontal="center" vertical="center" wrapText="1"/>
    </xf>
    <xf numFmtId="0" fontId="3" fillId="0" borderId="6" xfId="0" applyFont="1" applyFill="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left" vertical="center"/>
    </xf>
    <xf numFmtId="0" fontId="0" fillId="0" borderId="9" xfId="0" applyBorder="1" applyAlignment="1">
      <alignment horizontal="center" vertical="center"/>
    </xf>
    <xf numFmtId="0" fontId="0" fillId="0" borderId="4" xfId="0" applyFont="1" applyBorder="1" applyAlignment="1">
      <alignment horizontal="center" vertical="center" wrapText="1"/>
    </xf>
    <xf numFmtId="9" fontId="0" fillId="0" borderId="1" xfId="3"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35"/>
  <sheetViews>
    <sheetView tabSelected="1" topLeftCell="B27" workbookViewId="0">
      <selection activeCell="I36" sqref="I36"/>
    </sheetView>
  </sheetViews>
  <sheetFormatPr defaultColWidth="9" defaultRowHeight="13.5"/>
  <cols>
    <col min="1" max="1" width="4.75" customWidth="1"/>
    <col min="2" max="2" width="5.375" customWidth="1"/>
    <col min="3" max="3" width="10.875" customWidth="1"/>
    <col min="4" max="4" width="20.625" customWidth="1"/>
    <col min="5" max="5" width="23" style="1" customWidth="1"/>
    <col min="6" max="6" width="17.75" style="1" customWidth="1"/>
    <col min="7" max="9" width="11" style="1" customWidth="1"/>
    <col min="10" max="10" width="23.5" style="1" customWidth="1"/>
    <col min="11" max="11" width="9" style="1"/>
  </cols>
  <sheetData>
    <row r="1" spans="1:1">
      <c r="A1" s="2" t="s">
        <v>0</v>
      </c>
    </row>
    <row r="2" ht="21" spans="1:11">
      <c r="A2" s="3" t="s">
        <v>1</v>
      </c>
      <c r="B2" s="3"/>
      <c r="C2" s="3"/>
      <c r="D2" s="3"/>
      <c r="E2" s="3"/>
      <c r="F2" s="3"/>
      <c r="G2" s="3"/>
      <c r="H2" s="3"/>
      <c r="I2" s="3"/>
      <c r="J2" s="3"/>
      <c r="K2" s="3"/>
    </row>
    <row r="3" spans="1:11">
      <c r="A3" s="4" t="s">
        <v>2</v>
      </c>
      <c r="B3" s="4"/>
      <c r="C3" s="4"/>
      <c r="D3" s="4"/>
      <c r="E3" s="4"/>
      <c r="F3" s="4"/>
      <c r="G3" s="4"/>
      <c r="H3" s="4"/>
      <c r="I3" s="4"/>
      <c r="J3" s="4"/>
      <c r="K3" s="4"/>
    </row>
    <row r="4" ht="41" customHeight="1" spans="1:11">
      <c r="A4" s="5" t="s">
        <v>3</v>
      </c>
      <c r="B4" s="5"/>
      <c r="C4" s="5"/>
      <c r="D4" s="5" t="s">
        <v>4</v>
      </c>
      <c r="E4" s="5"/>
      <c r="F4" s="5"/>
      <c r="G4" s="5"/>
      <c r="H4" s="5"/>
      <c r="I4" s="5"/>
      <c r="J4" s="5"/>
      <c r="K4" s="5"/>
    </row>
    <row r="5" ht="20" customHeight="1" spans="1:11">
      <c r="A5" s="5" t="s">
        <v>5</v>
      </c>
      <c r="B5" s="5"/>
      <c r="C5" s="5"/>
      <c r="D5" s="6" t="s">
        <v>6</v>
      </c>
      <c r="E5" s="7"/>
      <c r="F5" s="7"/>
      <c r="G5" s="7"/>
      <c r="H5" s="7"/>
      <c r="I5" s="7"/>
      <c r="J5" s="7"/>
      <c r="K5" s="22"/>
    </row>
    <row r="6" ht="27.75" spans="1:11">
      <c r="A6" s="8" t="s">
        <v>7</v>
      </c>
      <c r="B6" s="8"/>
      <c r="C6" s="8"/>
      <c r="D6" s="9"/>
      <c r="E6" s="10" t="s">
        <v>8</v>
      </c>
      <c r="F6" s="10" t="s">
        <v>9</v>
      </c>
      <c r="G6" s="10"/>
      <c r="H6" s="11" t="s">
        <v>10</v>
      </c>
      <c r="I6" s="25"/>
      <c r="J6" s="26" t="s">
        <v>11</v>
      </c>
      <c r="K6" s="10" t="s">
        <v>12</v>
      </c>
    </row>
    <row r="7" s="1" customFormat="1" ht="20" customHeight="1" spans="1:11">
      <c r="A7" s="8"/>
      <c r="B7" s="8"/>
      <c r="C7" s="8"/>
      <c r="D7" s="5" t="s">
        <v>13</v>
      </c>
      <c r="E7" s="5">
        <v>41.411</v>
      </c>
      <c r="F7" s="12">
        <v>20.7055</v>
      </c>
      <c r="G7" s="13"/>
      <c r="H7" s="5">
        <v>10</v>
      </c>
      <c r="I7" s="5"/>
      <c r="J7" s="27">
        <f>F7/E7*100%</f>
        <v>0.5</v>
      </c>
      <c r="K7" s="5">
        <v>5</v>
      </c>
    </row>
    <row r="8" ht="20" customHeight="1" spans="1:11">
      <c r="A8" s="8"/>
      <c r="B8" s="8"/>
      <c r="C8" s="8"/>
      <c r="D8" s="14" t="s">
        <v>14</v>
      </c>
      <c r="E8" s="5">
        <v>41.411</v>
      </c>
      <c r="F8" s="12">
        <v>20.7055</v>
      </c>
      <c r="G8" s="13"/>
      <c r="H8" s="15" t="s">
        <v>15</v>
      </c>
      <c r="I8" s="15"/>
      <c r="J8" s="27"/>
      <c r="K8" s="5"/>
    </row>
    <row r="9" ht="20" customHeight="1" spans="1:11">
      <c r="A9" s="8"/>
      <c r="B9" s="8"/>
      <c r="C9" s="8"/>
      <c r="D9" s="14" t="s">
        <v>16</v>
      </c>
      <c r="E9" s="5"/>
      <c r="F9" s="12"/>
      <c r="G9" s="13"/>
      <c r="H9" s="15" t="s">
        <v>15</v>
      </c>
      <c r="I9" s="15"/>
      <c r="J9" s="5"/>
      <c r="K9" s="5"/>
    </row>
    <row r="10" ht="20" customHeight="1" spans="1:11">
      <c r="A10" s="5" t="s">
        <v>17</v>
      </c>
      <c r="B10" s="5"/>
      <c r="C10" s="5"/>
      <c r="D10" s="14"/>
      <c r="E10" s="5" t="s">
        <v>18</v>
      </c>
      <c r="F10" s="5"/>
      <c r="G10" s="5"/>
      <c r="H10" s="5" t="s">
        <v>19</v>
      </c>
      <c r="I10" s="5" t="s">
        <v>12</v>
      </c>
      <c r="J10" s="5" t="s">
        <v>20</v>
      </c>
      <c r="K10" s="5"/>
    </row>
    <row r="11" ht="20" customHeight="1" spans="1:11">
      <c r="A11" s="5"/>
      <c r="B11" s="5"/>
      <c r="C11" s="5"/>
      <c r="D11" s="14" t="s">
        <v>21</v>
      </c>
      <c r="E11" s="15" t="s">
        <v>22</v>
      </c>
      <c r="F11" s="15"/>
      <c r="G11" s="15"/>
      <c r="H11" s="15">
        <v>8</v>
      </c>
      <c r="I11" s="15">
        <v>8</v>
      </c>
      <c r="J11" s="5"/>
      <c r="K11" s="5"/>
    </row>
    <row r="12" ht="20" customHeight="1" spans="1:11">
      <c r="A12" s="5"/>
      <c r="B12" s="5"/>
      <c r="C12" s="5"/>
      <c r="D12" s="14" t="s">
        <v>23</v>
      </c>
      <c r="E12" s="15" t="s">
        <v>24</v>
      </c>
      <c r="F12" s="15"/>
      <c r="G12" s="15"/>
      <c r="H12" s="15">
        <v>8</v>
      </c>
      <c r="I12" s="15">
        <v>8</v>
      </c>
      <c r="J12" s="5"/>
      <c r="K12" s="5"/>
    </row>
    <row r="13" ht="20" customHeight="1" spans="1:11">
      <c r="A13" s="5"/>
      <c r="B13" s="5"/>
      <c r="C13" s="5"/>
      <c r="D13" s="14" t="s">
        <v>25</v>
      </c>
      <c r="E13" s="15" t="s">
        <v>26</v>
      </c>
      <c r="F13" s="15"/>
      <c r="G13" s="15"/>
      <c r="H13" s="15">
        <v>8</v>
      </c>
      <c r="I13" s="15">
        <v>8</v>
      </c>
      <c r="J13" s="5"/>
      <c r="K13" s="5"/>
    </row>
    <row r="14" ht="20" customHeight="1" spans="1:11">
      <c r="A14" s="5"/>
      <c r="B14" s="5"/>
      <c r="C14" s="5"/>
      <c r="D14" s="14" t="s">
        <v>27</v>
      </c>
      <c r="E14" s="15" t="s">
        <v>28</v>
      </c>
      <c r="F14" s="15"/>
      <c r="G14" s="15"/>
      <c r="H14" s="15">
        <v>8</v>
      </c>
      <c r="I14" s="15">
        <v>8</v>
      </c>
      <c r="J14" s="5"/>
      <c r="K14" s="5"/>
    </row>
    <row r="15" ht="20" customHeight="1" spans="1:11">
      <c r="A15" s="5"/>
      <c r="B15" s="5"/>
      <c r="C15" s="5"/>
      <c r="D15" s="14" t="s">
        <v>29</v>
      </c>
      <c r="E15" s="15" t="s">
        <v>30</v>
      </c>
      <c r="F15" s="15"/>
      <c r="G15" s="15"/>
      <c r="H15" s="15">
        <v>8</v>
      </c>
      <c r="I15" s="15">
        <v>8</v>
      </c>
      <c r="J15" s="16"/>
      <c r="K15" s="16"/>
    </row>
    <row r="16" ht="18" customHeight="1" spans="1:11">
      <c r="A16" s="8" t="s">
        <v>31</v>
      </c>
      <c r="B16" s="5" t="s">
        <v>32</v>
      </c>
      <c r="C16" s="5"/>
      <c r="D16" s="5"/>
      <c r="E16" s="5"/>
      <c r="F16" s="5" t="s">
        <v>33</v>
      </c>
      <c r="G16" s="5"/>
      <c r="H16" s="5"/>
      <c r="I16" s="5"/>
      <c r="J16" s="5"/>
      <c r="K16" s="5"/>
    </row>
    <row r="17" ht="82" customHeight="1" spans="1:11">
      <c r="A17" s="8"/>
      <c r="B17" s="8" t="s">
        <v>34</v>
      </c>
      <c r="C17" s="8"/>
      <c r="D17" s="8"/>
      <c r="E17" s="8"/>
      <c r="F17" s="8" t="s">
        <v>34</v>
      </c>
      <c r="G17" s="8"/>
      <c r="H17" s="8"/>
      <c r="I17" s="8"/>
      <c r="J17" s="8"/>
      <c r="K17" s="8"/>
    </row>
    <row r="18" ht="27" spans="1:11">
      <c r="A18" s="8" t="s">
        <v>35</v>
      </c>
      <c r="B18" s="8" t="s">
        <v>36</v>
      </c>
      <c r="C18" s="5" t="s">
        <v>37</v>
      </c>
      <c r="D18" s="5" t="s">
        <v>38</v>
      </c>
      <c r="E18" s="5"/>
      <c r="F18" s="5" t="s">
        <v>39</v>
      </c>
      <c r="G18" s="8" t="s">
        <v>40</v>
      </c>
      <c r="H18" s="15" t="s">
        <v>41</v>
      </c>
      <c r="I18" s="15" t="s">
        <v>12</v>
      </c>
      <c r="J18" s="5" t="s">
        <v>42</v>
      </c>
      <c r="K18" s="5"/>
    </row>
    <row r="19" ht="20" customHeight="1" spans="1:11">
      <c r="A19" s="8"/>
      <c r="B19" s="8" t="s">
        <v>43</v>
      </c>
      <c r="C19" s="16" t="s">
        <v>44</v>
      </c>
      <c r="D19" s="5" t="s">
        <v>45</v>
      </c>
      <c r="E19" s="5"/>
      <c r="F19" s="5" t="s">
        <v>46</v>
      </c>
      <c r="G19" s="5">
        <v>5</v>
      </c>
      <c r="H19" s="5">
        <v>2</v>
      </c>
      <c r="I19" s="5">
        <v>2</v>
      </c>
      <c r="J19" s="5"/>
      <c r="K19" s="5"/>
    </row>
    <row r="20" ht="20" customHeight="1" spans="1:11">
      <c r="A20" s="8"/>
      <c r="B20" s="8"/>
      <c r="C20" s="10"/>
      <c r="D20" s="12" t="s">
        <v>47</v>
      </c>
      <c r="E20" s="13"/>
      <c r="F20" s="5" t="s">
        <v>48</v>
      </c>
      <c r="G20" s="5" t="s">
        <v>49</v>
      </c>
      <c r="H20" s="5">
        <v>2</v>
      </c>
      <c r="I20" s="5">
        <v>2</v>
      </c>
      <c r="J20" s="12"/>
      <c r="K20" s="13"/>
    </row>
    <row r="21" ht="20" customHeight="1" spans="1:11">
      <c r="A21" s="8"/>
      <c r="B21" s="8"/>
      <c r="C21" s="17" t="s">
        <v>50</v>
      </c>
      <c r="D21" s="5" t="s">
        <v>51</v>
      </c>
      <c r="E21" s="5"/>
      <c r="F21" s="18">
        <v>1</v>
      </c>
      <c r="G21" s="5">
        <v>100</v>
      </c>
      <c r="H21" s="5">
        <v>2</v>
      </c>
      <c r="I21" s="5">
        <v>2</v>
      </c>
      <c r="J21" s="5"/>
      <c r="K21" s="5"/>
    </row>
    <row r="22" ht="54" customHeight="1" spans="1:11">
      <c r="A22" s="8"/>
      <c r="B22" s="8"/>
      <c r="C22" s="19"/>
      <c r="D22" s="5" t="s">
        <v>52</v>
      </c>
      <c r="E22" s="5"/>
      <c r="F22" s="15" t="s">
        <v>53</v>
      </c>
      <c r="G22" s="15" t="s">
        <v>54</v>
      </c>
      <c r="H22" s="5">
        <v>3</v>
      </c>
      <c r="I22" s="5">
        <v>3</v>
      </c>
      <c r="J22" s="5"/>
      <c r="K22" s="5"/>
    </row>
    <row r="23" ht="54" customHeight="1" spans="1:11">
      <c r="A23" s="8"/>
      <c r="B23" s="8"/>
      <c r="C23" s="19"/>
      <c r="D23" s="5" t="s">
        <v>55</v>
      </c>
      <c r="E23" s="5"/>
      <c r="F23" s="15" t="s">
        <v>56</v>
      </c>
      <c r="G23" s="20">
        <f>100%</f>
        <v>1</v>
      </c>
      <c r="H23" s="5">
        <v>2</v>
      </c>
      <c r="I23" s="5">
        <v>2</v>
      </c>
      <c r="J23" s="5"/>
      <c r="K23" s="5"/>
    </row>
    <row r="24" ht="54" customHeight="1" spans="1:11">
      <c r="A24" s="8"/>
      <c r="B24" s="8"/>
      <c r="C24" s="21"/>
      <c r="D24" s="12" t="s">
        <v>57</v>
      </c>
      <c r="E24" s="13"/>
      <c r="F24" s="15" t="s">
        <v>56</v>
      </c>
      <c r="G24" s="20">
        <v>1</v>
      </c>
      <c r="H24" s="5">
        <v>3</v>
      </c>
      <c r="I24" s="5">
        <v>3</v>
      </c>
      <c r="J24" s="12"/>
      <c r="K24" s="13"/>
    </row>
    <row r="25" ht="20" customHeight="1" spans="1:11">
      <c r="A25" s="8"/>
      <c r="B25" s="8"/>
      <c r="C25" s="16" t="s">
        <v>58</v>
      </c>
      <c r="D25" s="5" t="s">
        <v>59</v>
      </c>
      <c r="E25" s="5"/>
      <c r="F25" s="15" t="s">
        <v>60</v>
      </c>
      <c r="G25" s="15" t="s">
        <v>54</v>
      </c>
      <c r="H25" s="5">
        <v>3</v>
      </c>
      <c r="I25" s="5">
        <v>3</v>
      </c>
      <c r="J25" s="5"/>
      <c r="K25" s="5"/>
    </row>
    <row r="26" ht="54" customHeight="1" spans="1:11">
      <c r="A26" s="8"/>
      <c r="B26" s="8"/>
      <c r="C26" s="10"/>
      <c r="D26" s="12" t="s">
        <v>61</v>
      </c>
      <c r="E26" s="13"/>
      <c r="F26" s="15" t="s">
        <v>62</v>
      </c>
      <c r="G26" s="15" t="s">
        <v>54</v>
      </c>
      <c r="H26" s="5">
        <v>4</v>
      </c>
      <c r="I26" s="5">
        <v>4</v>
      </c>
      <c r="J26" s="12"/>
      <c r="K26" s="13"/>
    </row>
    <row r="27" ht="28" customHeight="1" spans="1:11">
      <c r="A27" s="8"/>
      <c r="B27" s="8"/>
      <c r="C27" s="5" t="s">
        <v>63</v>
      </c>
      <c r="D27" s="5" t="s">
        <v>64</v>
      </c>
      <c r="E27" s="5"/>
      <c r="F27" s="5" t="s">
        <v>65</v>
      </c>
      <c r="G27" s="5" t="s">
        <v>66</v>
      </c>
      <c r="H27" s="5">
        <v>4</v>
      </c>
      <c r="I27" s="5">
        <v>4</v>
      </c>
      <c r="J27" s="5"/>
      <c r="K27" s="5"/>
    </row>
    <row r="28" ht="82" customHeight="1" spans="1:11">
      <c r="A28" s="8"/>
      <c r="B28" s="8" t="s">
        <v>67</v>
      </c>
      <c r="C28" s="8" t="s">
        <v>68</v>
      </c>
      <c r="D28" s="6" t="s">
        <v>69</v>
      </c>
      <c r="E28" s="22"/>
      <c r="F28" s="15" t="s">
        <v>70</v>
      </c>
      <c r="G28" s="15" t="s">
        <v>54</v>
      </c>
      <c r="H28" s="5">
        <v>5</v>
      </c>
      <c r="I28" s="5">
        <v>5</v>
      </c>
      <c r="J28" s="6"/>
      <c r="K28" s="22"/>
    </row>
    <row r="29" ht="63" customHeight="1" spans="1:11">
      <c r="A29" s="8"/>
      <c r="B29" s="8"/>
      <c r="C29" s="8" t="s">
        <v>71</v>
      </c>
      <c r="D29" s="6" t="s">
        <v>72</v>
      </c>
      <c r="E29" s="22"/>
      <c r="F29" s="15" t="s">
        <v>73</v>
      </c>
      <c r="G29" s="15" t="s">
        <v>54</v>
      </c>
      <c r="H29" s="5">
        <v>5</v>
      </c>
      <c r="I29" s="5">
        <v>5</v>
      </c>
      <c r="J29" s="6"/>
      <c r="K29" s="22"/>
    </row>
    <row r="30" ht="58" customHeight="1" spans="1:11">
      <c r="A30" s="8"/>
      <c r="B30" s="8"/>
      <c r="C30" s="8" t="s">
        <v>74</v>
      </c>
      <c r="D30" s="5" t="s">
        <v>75</v>
      </c>
      <c r="E30" s="5"/>
      <c r="F30" s="15" t="s">
        <v>76</v>
      </c>
      <c r="G30" s="15" t="s">
        <v>54</v>
      </c>
      <c r="H30" s="5">
        <v>5</v>
      </c>
      <c r="I30" s="5">
        <v>5</v>
      </c>
      <c r="J30" s="6"/>
      <c r="K30" s="22"/>
    </row>
    <row r="31" ht="50" customHeight="1" spans="1:11">
      <c r="A31" s="8"/>
      <c r="B31" s="8"/>
      <c r="C31" s="8" t="s">
        <v>77</v>
      </c>
      <c r="D31" s="15" t="s">
        <v>78</v>
      </c>
      <c r="E31" s="15"/>
      <c r="F31" s="15" t="s">
        <v>79</v>
      </c>
      <c r="G31" s="15" t="s">
        <v>54</v>
      </c>
      <c r="H31" s="5">
        <v>5</v>
      </c>
      <c r="I31" s="5">
        <v>5</v>
      </c>
      <c r="J31" s="6"/>
      <c r="K31" s="22"/>
    </row>
    <row r="32" ht="56" customHeight="1" spans="1:11">
      <c r="A32" s="8"/>
      <c r="B32" s="8" t="s">
        <v>80</v>
      </c>
      <c r="C32" s="8" t="s">
        <v>81</v>
      </c>
      <c r="D32" s="5" t="s">
        <v>82</v>
      </c>
      <c r="E32" s="5"/>
      <c r="F32" s="5" t="s">
        <v>83</v>
      </c>
      <c r="G32" s="18">
        <v>0.95</v>
      </c>
      <c r="H32" s="5">
        <v>5</v>
      </c>
      <c r="I32" s="5">
        <v>5</v>
      </c>
      <c r="J32" s="5"/>
      <c r="K32" s="5"/>
    </row>
    <row r="33" ht="20" customHeight="1" spans="1:11">
      <c r="A33" s="8" t="s">
        <v>84</v>
      </c>
      <c r="B33" s="8"/>
      <c r="C33" s="8"/>
      <c r="D33" s="5"/>
      <c r="E33" s="5"/>
      <c r="F33" s="5"/>
      <c r="G33" s="5"/>
      <c r="H33" s="5">
        <v>100</v>
      </c>
      <c r="I33" s="5">
        <v>95</v>
      </c>
      <c r="J33" s="12"/>
      <c r="K33" s="13"/>
    </row>
    <row r="34" spans="1:11">
      <c r="A34" s="5" t="s">
        <v>85</v>
      </c>
      <c r="B34" s="5" t="s">
        <v>86</v>
      </c>
      <c r="C34" s="5"/>
      <c r="D34" s="5"/>
      <c r="E34" s="5"/>
      <c r="F34" s="5"/>
      <c r="G34" s="5"/>
      <c r="H34" s="5"/>
      <c r="I34" s="5"/>
      <c r="J34" s="5"/>
      <c r="K34" s="5"/>
    </row>
    <row r="35" ht="49" customHeight="1" spans="1:4">
      <c r="A35" t="s">
        <v>87</v>
      </c>
      <c r="B35" s="23" t="s">
        <v>88</v>
      </c>
      <c r="C35" s="24"/>
      <c r="D35" s="24"/>
    </row>
  </sheetData>
  <mergeCells count="68">
    <mergeCell ref="A2:K2"/>
    <mergeCell ref="A3:K3"/>
    <mergeCell ref="A4:C4"/>
    <mergeCell ref="D4:K4"/>
    <mergeCell ref="A5:C5"/>
    <mergeCell ref="D5:K5"/>
    <mergeCell ref="F6:G6"/>
    <mergeCell ref="H6:I6"/>
    <mergeCell ref="F7:G7"/>
    <mergeCell ref="H7:I7"/>
    <mergeCell ref="F8:G8"/>
    <mergeCell ref="H8:I8"/>
    <mergeCell ref="F9:G9"/>
    <mergeCell ref="H9:I9"/>
    <mergeCell ref="E10:G10"/>
    <mergeCell ref="E11:G11"/>
    <mergeCell ref="E12:G12"/>
    <mergeCell ref="E13:G13"/>
    <mergeCell ref="E14:G14"/>
    <mergeCell ref="E15:G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D29:E29"/>
    <mergeCell ref="J29:K29"/>
    <mergeCell ref="D30:E30"/>
    <mergeCell ref="J30:K30"/>
    <mergeCell ref="D31:E31"/>
    <mergeCell ref="J31:K31"/>
    <mergeCell ref="D32:E32"/>
    <mergeCell ref="J32:K32"/>
    <mergeCell ref="A33:C33"/>
    <mergeCell ref="D33:E33"/>
    <mergeCell ref="J33:K33"/>
    <mergeCell ref="B34:K34"/>
    <mergeCell ref="B35:J35"/>
    <mergeCell ref="A16:A17"/>
    <mergeCell ref="A18:A32"/>
    <mergeCell ref="B19:B27"/>
    <mergeCell ref="B28:B31"/>
    <mergeCell ref="C19:C20"/>
    <mergeCell ref="C21:C24"/>
    <mergeCell ref="C25:C26"/>
    <mergeCell ref="A6:C9"/>
    <mergeCell ref="A10:C15"/>
  </mergeCells>
  <pageMargins left="0.7" right="0.7" top="0.75" bottom="0.75" header="0.3" footer="0.3"/>
  <pageSetup paperSize="9" scale="60"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わたぬき きみひろ</cp:lastModifiedBy>
  <dcterms:created xsi:type="dcterms:W3CDTF">2023-05-12T11:15:00Z</dcterms:created>
  <dcterms:modified xsi:type="dcterms:W3CDTF">2026-04-13T08:04:43Z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2052-12.1.0.17133</vt:lpwstr>
  </property>
  <property fmtid="{D5CDD505-2E9C-101B-9397-08002B2CF9AE}" pid="3" name="ICV">
    <vt:lpwstr>270D28F9CBF64E8F8152C41D1431F247_12</vt:lpwstr>
  </property>
  <property fmtid="{D5CDD505-2E9C-101B-9397-08002B2CF9AE}" pid="4" name="CalculationRule">
    <vt:i4>0</vt:i4>
  </property>
</Properties>
</file>